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somleaciprian/Desktop/000Birou/00 BYTE FUSION/SITE Byte Fusion/Analize sectoriale/gratuite/"/>
    </mc:Choice>
  </mc:AlternateContent>
  <xr:revisionPtr revIDLastSave="0" documentId="8_{4B8257E5-6157-0C45-AE46-1AE9B13A6D49}" xr6:coauthVersionLast="45" xr6:coauthVersionMax="45" xr10:uidLastSave="{00000000-0000-0000-0000-000000000000}"/>
  <bookViews>
    <workbookView xWindow="0" yWindow="460" windowWidth="32200" windowHeight="18880" activeTab="4" xr2:uid="{00000000-000D-0000-FFFF-FFFF00000000}"/>
  </bookViews>
  <sheets>
    <sheet name="Cifra de afaceri" sheetId="1" r:id="rId1"/>
    <sheet name="Profit" sheetId="6" r:id="rId2"/>
    <sheet name="Rata profitului + Angajati" sheetId="5" r:id="rId3"/>
    <sheet name="Adaugare stocuri" sheetId="7" r:id="rId4"/>
    <sheet name="Lista date complete" sheetId="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87" i="7" l="1"/>
  <c r="I87" i="7"/>
  <c r="M86" i="7"/>
  <c r="I86" i="7"/>
  <c r="M85" i="7"/>
  <c r="I85" i="7"/>
  <c r="M84" i="7"/>
  <c r="I84" i="7"/>
  <c r="M83" i="7"/>
  <c r="I83" i="7"/>
  <c r="M82" i="7"/>
  <c r="I82" i="7"/>
  <c r="M81" i="7"/>
  <c r="I81" i="7"/>
  <c r="M80" i="7"/>
  <c r="I80" i="7"/>
  <c r="M79" i="7"/>
  <c r="I79" i="7"/>
  <c r="M78" i="7"/>
  <c r="I78" i="7"/>
  <c r="M77" i="7"/>
  <c r="I77" i="7"/>
  <c r="M76" i="7"/>
  <c r="I76" i="7"/>
  <c r="M75" i="7"/>
  <c r="I75" i="7"/>
  <c r="M74" i="7"/>
  <c r="I74" i="7"/>
  <c r="M73" i="7"/>
  <c r="I73" i="7"/>
  <c r="M72" i="7"/>
  <c r="I72" i="7"/>
  <c r="M71" i="7"/>
  <c r="I71" i="7"/>
  <c r="M70" i="7"/>
  <c r="I70" i="7"/>
  <c r="M69" i="7"/>
  <c r="I69" i="7"/>
  <c r="M68" i="7"/>
  <c r="I68" i="7"/>
  <c r="M67" i="7"/>
  <c r="I67" i="7"/>
  <c r="M66" i="7"/>
  <c r="I66" i="7"/>
  <c r="M65" i="7"/>
  <c r="I65" i="7"/>
  <c r="M64" i="7"/>
  <c r="I64" i="7"/>
  <c r="M63" i="7"/>
  <c r="I63" i="7"/>
  <c r="M62" i="7"/>
  <c r="I62" i="7"/>
  <c r="M61" i="7"/>
  <c r="I61" i="7"/>
  <c r="M60" i="7"/>
  <c r="I60" i="7"/>
  <c r="M59" i="7"/>
  <c r="I59" i="7"/>
  <c r="M58" i="7"/>
  <c r="I58" i="7"/>
  <c r="M57" i="7"/>
  <c r="I57" i="7"/>
  <c r="M56" i="7"/>
  <c r="I56" i="7"/>
  <c r="M55" i="7"/>
  <c r="I55" i="7"/>
  <c r="M54" i="7"/>
  <c r="I54" i="7"/>
  <c r="M53" i="7"/>
  <c r="I53" i="7"/>
  <c r="M52" i="7"/>
  <c r="I52" i="7"/>
  <c r="M51" i="7"/>
  <c r="I51" i="7"/>
  <c r="M50" i="7"/>
  <c r="I50" i="7"/>
  <c r="M49" i="7"/>
  <c r="I49" i="7"/>
  <c r="M48" i="7"/>
  <c r="I48" i="7"/>
  <c r="M47" i="7"/>
  <c r="I47" i="7"/>
  <c r="M46" i="7"/>
  <c r="I46" i="7"/>
  <c r="M45" i="7"/>
  <c r="I45" i="7"/>
  <c r="M44" i="7"/>
  <c r="I44" i="7"/>
  <c r="M43" i="7"/>
  <c r="I43" i="7"/>
  <c r="M42" i="7"/>
  <c r="I42" i="7"/>
  <c r="M41" i="7"/>
  <c r="I41" i="7"/>
  <c r="M40" i="7"/>
  <c r="I40" i="7"/>
  <c r="M39" i="7"/>
  <c r="I39" i="7"/>
  <c r="M38" i="7"/>
  <c r="I38" i="7"/>
  <c r="M37" i="7"/>
  <c r="I37" i="7"/>
  <c r="M36" i="7"/>
  <c r="I36" i="7"/>
  <c r="M35" i="7"/>
  <c r="I35" i="7"/>
  <c r="M34" i="7"/>
  <c r="I34" i="7"/>
  <c r="M33" i="7"/>
  <c r="I33" i="7"/>
  <c r="M32" i="7"/>
  <c r="I32" i="7"/>
  <c r="I31" i="7"/>
  <c r="M30" i="7"/>
  <c r="I30" i="7"/>
  <c r="M29" i="7"/>
  <c r="I29" i="7"/>
  <c r="M28" i="7"/>
  <c r="I28" i="7"/>
  <c r="M27" i="7"/>
  <c r="I27" i="7"/>
  <c r="M26" i="7"/>
  <c r="I26" i="7"/>
  <c r="M25" i="7"/>
  <c r="I25" i="7"/>
  <c r="M24" i="7"/>
  <c r="I24" i="7"/>
  <c r="M23" i="7"/>
  <c r="I23" i="7"/>
  <c r="M22" i="7"/>
  <c r="I22" i="7"/>
  <c r="M21" i="7"/>
  <c r="I21" i="7"/>
  <c r="M20" i="7"/>
  <c r="I20" i="7"/>
  <c r="M19" i="7"/>
  <c r="I19" i="7"/>
  <c r="M18" i="7"/>
  <c r="I18" i="7"/>
  <c r="M17" i="7"/>
  <c r="I17" i="7"/>
  <c r="M16" i="7"/>
  <c r="I16" i="7"/>
  <c r="M15" i="7"/>
  <c r="I15" i="7"/>
  <c r="M14" i="7"/>
  <c r="I14" i="7"/>
  <c r="M13" i="7"/>
  <c r="I13" i="7"/>
  <c r="M12" i="7"/>
  <c r="I12" i="7"/>
  <c r="M11" i="7"/>
  <c r="I11" i="7"/>
  <c r="M10" i="7"/>
  <c r="I10" i="7"/>
  <c r="M9" i="7"/>
  <c r="I9" i="7"/>
  <c r="M8" i="7"/>
  <c r="I8" i="7"/>
  <c r="M7" i="7"/>
  <c r="I7" i="7"/>
  <c r="M6" i="7"/>
  <c r="I6" i="7"/>
  <c r="I69" i="5"/>
  <c r="I11" i="5"/>
  <c r="I74" i="5"/>
  <c r="I40" i="5"/>
  <c r="I42" i="5"/>
  <c r="I19" i="5"/>
  <c r="I41" i="5"/>
  <c r="I35" i="5"/>
  <c r="I64" i="5"/>
  <c r="I16" i="5"/>
  <c r="I63" i="5"/>
  <c r="I29" i="5"/>
  <c r="I37" i="5"/>
  <c r="I53" i="5"/>
  <c r="I38" i="5"/>
  <c r="I18" i="5"/>
  <c r="I12" i="5"/>
  <c r="I20" i="5"/>
  <c r="I10" i="5"/>
  <c r="I15" i="5"/>
  <c r="I47" i="5"/>
  <c r="I33" i="5"/>
  <c r="I51" i="5"/>
  <c r="I9" i="5"/>
  <c r="I36" i="5"/>
  <c r="I17" i="5"/>
  <c r="I55" i="5"/>
  <c r="I7" i="5"/>
  <c r="I62" i="5"/>
  <c r="I85" i="5"/>
  <c r="I32" i="5"/>
  <c r="I8" i="5"/>
  <c r="I68" i="5"/>
  <c r="I46" i="5"/>
  <c r="I27" i="5"/>
  <c r="I67" i="5"/>
  <c r="I43" i="5"/>
  <c r="I76" i="5"/>
  <c r="I13" i="5"/>
  <c r="I24" i="5"/>
  <c r="I21" i="5"/>
  <c r="I70" i="5"/>
  <c r="I22" i="5"/>
  <c r="I48" i="5"/>
  <c r="I14" i="5"/>
  <c r="I39" i="5"/>
  <c r="I57" i="5"/>
  <c r="I23" i="5"/>
  <c r="I71" i="5"/>
  <c r="I90" i="5"/>
  <c r="I30" i="5"/>
  <c r="I28" i="5"/>
  <c r="I50" i="5"/>
  <c r="I31" i="5"/>
  <c r="I25" i="5"/>
  <c r="I54" i="5"/>
  <c r="I59" i="5"/>
  <c r="I26" i="5"/>
  <c r="I49" i="5"/>
  <c r="I75" i="5"/>
  <c r="I56" i="5"/>
  <c r="I79" i="5"/>
  <c r="I34" i="5"/>
  <c r="I60" i="5"/>
  <c r="I52" i="5"/>
  <c r="I87" i="5"/>
  <c r="I65" i="5"/>
  <c r="I44" i="5"/>
  <c r="I45" i="5"/>
  <c r="I61" i="5"/>
  <c r="I93" i="5"/>
  <c r="I58" i="5"/>
  <c r="I84" i="5"/>
  <c r="I92" i="5"/>
  <c r="I72" i="5"/>
  <c r="I73" i="5"/>
  <c r="I81" i="5"/>
  <c r="I77" i="5"/>
  <c r="I89" i="5"/>
  <c r="I78" i="5"/>
  <c r="I88" i="5"/>
  <c r="I80" i="5"/>
  <c r="I86" i="5"/>
  <c r="I83" i="5"/>
  <c r="I82" i="5"/>
  <c r="I91" i="5"/>
  <c r="I94" i="5"/>
  <c r="I95" i="5"/>
  <c r="I97" i="5"/>
  <c r="I96" i="5"/>
  <c r="I98" i="5"/>
  <c r="I66" i="5"/>
  <c r="J79" i="6"/>
  <c r="J70" i="6"/>
  <c r="J52" i="6"/>
  <c r="J75" i="6"/>
  <c r="J76" i="6"/>
  <c r="J39" i="6"/>
  <c r="J46" i="6"/>
  <c r="J93" i="6"/>
  <c r="J97" i="6"/>
  <c r="J92" i="6"/>
  <c r="J102" i="6"/>
  <c r="J62" i="6"/>
  <c r="J35" i="6"/>
  <c r="J55" i="6"/>
  <c r="J59" i="6"/>
  <c r="J61" i="6"/>
  <c r="J72" i="6"/>
  <c r="J91" i="6"/>
  <c r="J50" i="6"/>
  <c r="J48" i="6"/>
  <c r="J94" i="6"/>
  <c r="J87" i="6"/>
  <c r="J58" i="6"/>
  <c r="J77" i="6"/>
  <c r="J47" i="6"/>
  <c r="J85" i="6"/>
  <c r="J68" i="6"/>
  <c r="J71" i="6"/>
  <c r="J89" i="6"/>
  <c r="J83" i="6"/>
  <c r="J53" i="6"/>
  <c r="J60" i="6"/>
  <c r="J63" i="6"/>
  <c r="J90" i="6"/>
  <c r="J64" i="6"/>
  <c r="J33" i="6"/>
  <c r="J74" i="6"/>
  <c r="J42" i="6"/>
  <c r="J26" i="6"/>
  <c r="J54" i="6"/>
  <c r="J44" i="6"/>
  <c r="J98" i="6"/>
  <c r="J38" i="6"/>
  <c r="J95" i="6"/>
  <c r="J88" i="6"/>
  <c r="J24" i="6"/>
  <c r="J27" i="6"/>
  <c r="J86" i="6"/>
  <c r="J41" i="6"/>
  <c r="J23" i="6"/>
  <c r="J32" i="6"/>
  <c r="J25" i="6"/>
  <c r="J96" i="6"/>
  <c r="J17" i="6"/>
  <c r="J29" i="6"/>
  <c r="J67" i="6"/>
  <c r="J56" i="6"/>
  <c r="J80" i="6"/>
  <c r="J34" i="6"/>
  <c r="J19" i="6"/>
  <c r="J28" i="6"/>
  <c r="J49" i="6"/>
  <c r="J22" i="6"/>
  <c r="J69" i="6"/>
  <c r="J30" i="6"/>
  <c r="J20" i="6"/>
  <c r="J36" i="6"/>
  <c r="J43" i="6"/>
  <c r="J13" i="6"/>
  <c r="J40" i="6"/>
  <c r="J81" i="6"/>
  <c r="J15" i="6"/>
  <c r="J21" i="6"/>
  <c r="J14" i="6"/>
  <c r="J73" i="6"/>
  <c r="J45" i="6"/>
  <c r="J18" i="6"/>
  <c r="J12" i="6"/>
  <c r="J11" i="6"/>
  <c r="J16" i="6"/>
  <c r="J106" i="6"/>
  <c r="J9" i="6"/>
  <c r="J57" i="6"/>
  <c r="J37" i="6"/>
  <c r="J10" i="6"/>
  <c r="J8" i="6"/>
  <c r="J7" i="6"/>
  <c r="L58" i="5"/>
  <c r="L34" i="5"/>
  <c r="L14" i="5"/>
  <c r="L44" i="5"/>
  <c r="L45" i="5"/>
  <c r="L8" i="5"/>
  <c r="L91" i="5"/>
  <c r="L96" i="5"/>
  <c r="L82" i="5"/>
  <c r="L25" i="5"/>
  <c r="L7" i="5"/>
  <c r="L23" i="5"/>
  <c r="L31" i="5"/>
  <c r="L52" i="5"/>
  <c r="L83" i="5"/>
  <c r="L22" i="5"/>
  <c r="L21" i="5"/>
  <c r="L94" i="5"/>
  <c r="L78" i="5"/>
  <c r="L30" i="5"/>
  <c r="L61" i="5"/>
  <c r="L24" i="5"/>
  <c r="L49" i="5"/>
  <c r="L72" i="5"/>
  <c r="L56" i="5"/>
  <c r="L9" i="5"/>
  <c r="L60" i="5"/>
  <c r="L80" i="5"/>
  <c r="L73" i="5"/>
  <c r="L39" i="5"/>
  <c r="L50" i="5"/>
  <c r="L54" i="5"/>
  <c r="L86" i="5"/>
  <c r="L59" i="5"/>
  <c r="L17" i="5"/>
  <c r="L65" i="5"/>
  <c r="L27" i="5"/>
  <c r="L10" i="5"/>
  <c r="L48" i="5"/>
  <c r="L57" i="5"/>
  <c r="L43" i="5"/>
  <c r="L98" i="5"/>
  <c r="L95" i="5"/>
  <c r="L88" i="5"/>
  <c r="L12" i="5"/>
  <c r="L81" i="5"/>
  <c r="L15" i="5"/>
  <c r="L89" i="5"/>
  <c r="L46" i="5"/>
  <c r="L18" i="5"/>
  <c r="L36" i="5"/>
  <c r="L20" i="5"/>
  <c r="L97" i="5"/>
  <c r="L16" i="5"/>
  <c r="L33" i="5"/>
  <c r="L75" i="5"/>
  <c r="L71" i="5"/>
  <c r="L84" i="5"/>
  <c r="L55" i="5"/>
  <c r="L29" i="5"/>
  <c r="L47" i="5"/>
  <c r="L70" i="5"/>
  <c r="L38" i="5"/>
  <c r="L79" i="5"/>
  <c r="L51" i="5"/>
  <c r="L37" i="5"/>
  <c r="L62" i="5"/>
  <c r="L67" i="5"/>
  <c r="L19" i="5"/>
  <c r="L68" i="5"/>
  <c r="L92" i="5"/>
  <c r="L35" i="5"/>
  <c r="L53" i="5"/>
  <c r="L41" i="5"/>
  <c r="L93" i="5"/>
  <c r="L87" i="5"/>
  <c r="L76" i="5"/>
  <c r="L63" i="5"/>
  <c r="L42" i="5"/>
  <c r="L40" i="5"/>
  <c r="L11" i="5"/>
  <c r="L90" i="5"/>
  <c r="L85" i="5"/>
  <c r="L74" i="5"/>
  <c r="L69" i="5"/>
  <c r="L66" i="5"/>
  <c r="U103" i="4"/>
  <c r="Q103" i="4"/>
  <c r="M103" i="4"/>
  <c r="I103" i="4"/>
  <c r="U102" i="4"/>
  <c r="Q102" i="4"/>
  <c r="M102" i="4"/>
  <c r="I102" i="4"/>
  <c r="U101" i="4"/>
  <c r="Q101" i="4"/>
  <c r="M101" i="4"/>
  <c r="I101" i="4"/>
  <c r="U100" i="4"/>
  <c r="Q100" i="4"/>
  <c r="M100" i="4"/>
  <c r="I100" i="4"/>
  <c r="U99" i="4"/>
  <c r="I99" i="4"/>
  <c r="U98" i="4"/>
  <c r="Q98" i="4"/>
  <c r="M98" i="4"/>
  <c r="I98" i="4"/>
  <c r="U97" i="4"/>
  <c r="Q97" i="4"/>
  <c r="I97" i="4"/>
  <c r="U96" i="4"/>
  <c r="Q96" i="4"/>
  <c r="M96" i="4"/>
  <c r="I96" i="4"/>
  <c r="U95" i="4"/>
  <c r="M95" i="4"/>
  <c r="I95" i="4"/>
  <c r="U94" i="4"/>
  <c r="Q94" i="4"/>
  <c r="M94" i="4"/>
  <c r="I94" i="4"/>
  <c r="U93" i="4"/>
  <c r="Q93" i="4"/>
  <c r="M93" i="4"/>
  <c r="I93" i="4"/>
  <c r="U92" i="4"/>
  <c r="Q92" i="4"/>
  <c r="M92" i="4"/>
  <c r="I92" i="4"/>
  <c r="U91" i="4"/>
  <c r="Q91" i="4"/>
  <c r="M91" i="4"/>
  <c r="I91" i="4"/>
  <c r="U90" i="4"/>
  <c r="Q90" i="4"/>
  <c r="M90" i="4"/>
  <c r="I90" i="4"/>
  <c r="U89" i="4"/>
  <c r="Q89" i="4"/>
  <c r="M89" i="4"/>
  <c r="I89" i="4"/>
  <c r="U88" i="4"/>
  <c r="Q88" i="4"/>
  <c r="M88" i="4"/>
  <c r="I88" i="4"/>
  <c r="U87" i="4"/>
  <c r="Q87" i="4"/>
  <c r="I87" i="4"/>
  <c r="U86" i="4"/>
  <c r="Q86" i="4"/>
  <c r="I86" i="4"/>
  <c r="U85" i="4"/>
  <c r="M85" i="4"/>
  <c r="I85" i="4"/>
  <c r="U84" i="4"/>
  <c r="Q84" i="4"/>
  <c r="M84" i="4"/>
  <c r="I84" i="4"/>
  <c r="U83" i="4"/>
  <c r="Q83" i="4"/>
  <c r="M83" i="4"/>
  <c r="I83" i="4"/>
  <c r="U82" i="4"/>
  <c r="Q82" i="4"/>
  <c r="M82" i="4"/>
  <c r="I82" i="4"/>
  <c r="U81" i="4"/>
  <c r="Q81" i="4"/>
  <c r="M81" i="4"/>
  <c r="I81" i="4"/>
  <c r="U80" i="4"/>
  <c r="Q80" i="4"/>
  <c r="M80" i="4"/>
  <c r="I80" i="4"/>
  <c r="U79" i="4"/>
  <c r="Q79" i="4"/>
  <c r="M79" i="4"/>
  <c r="I79" i="4"/>
  <c r="U78" i="4"/>
  <c r="Q78" i="4"/>
  <c r="M78" i="4"/>
  <c r="I78" i="4"/>
  <c r="U77" i="4"/>
  <c r="Q77" i="4"/>
  <c r="M77" i="4"/>
  <c r="I77" i="4"/>
  <c r="U76" i="4"/>
  <c r="Q76" i="4"/>
  <c r="M76" i="4"/>
  <c r="I76" i="4"/>
  <c r="U75" i="4"/>
  <c r="Q75" i="4"/>
  <c r="I75" i="4"/>
  <c r="U74" i="4"/>
  <c r="Q74" i="4"/>
  <c r="M74" i="4"/>
  <c r="I74" i="4"/>
  <c r="U73" i="4"/>
  <c r="M73" i="4"/>
  <c r="I73" i="4"/>
  <c r="U72" i="4"/>
  <c r="Q72" i="4"/>
  <c r="I72" i="4"/>
  <c r="U71" i="4"/>
  <c r="Q71" i="4"/>
  <c r="I71" i="4"/>
  <c r="U70" i="4"/>
  <c r="Q70" i="4"/>
  <c r="M70" i="4"/>
  <c r="I70" i="4"/>
  <c r="U69" i="4"/>
  <c r="Q69" i="4"/>
  <c r="U68" i="4"/>
  <c r="Q68" i="4"/>
  <c r="M68" i="4"/>
  <c r="I68" i="4"/>
  <c r="U67" i="4"/>
  <c r="Q67" i="4"/>
  <c r="M67" i="4"/>
  <c r="I67" i="4"/>
  <c r="U66" i="4"/>
  <c r="Q66" i="4"/>
  <c r="M66" i="4"/>
  <c r="I66" i="4"/>
  <c r="U65" i="4"/>
  <c r="Q65" i="4"/>
  <c r="M65" i="4"/>
  <c r="I65" i="4"/>
  <c r="U64" i="4"/>
  <c r="Q64" i="4"/>
  <c r="M64" i="4"/>
  <c r="I64" i="4"/>
  <c r="U63" i="4"/>
  <c r="Q63" i="4"/>
  <c r="M63" i="4"/>
  <c r="I63" i="4"/>
  <c r="U62" i="4"/>
  <c r="Q62" i="4"/>
  <c r="M62" i="4"/>
  <c r="I62" i="4"/>
  <c r="U61" i="4"/>
  <c r="Q61" i="4"/>
  <c r="M61" i="4"/>
  <c r="I61" i="4"/>
  <c r="U60" i="4"/>
  <c r="Q60" i="4"/>
  <c r="M60" i="4"/>
  <c r="I60" i="4"/>
  <c r="U59" i="4"/>
  <c r="Q59" i="4"/>
  <c r="M59" i="4"/>
  <c r="I59" i="4"/>
  <c r="U58" i="4"/>
  <c r="Q58" i="4"/>
  <c r="M58" i="4"/>
  <c r="I58" i="4"/>
  <c r="U57" i="4"/>
  <c r="Q57" i="4"/>
  <c r="M57" i="4"/>
  <c r="I57" i="4"/>
  <c r="U56" i="4"/>
  <c r="Q56" i="4"/>
  <c r="I56" i="4"/>
  <c r="U55" i="4"/>
  <c r="Q55" i="4"/>
  <c r="M55" i="4"/>
  <c r="I55" i="4"/>
  <c r="U54" i="4"/>
  <c r="Q54" i="4"/>
  <c r="M54" i="4"/>
  <c r="I54" i="4"/>
  <c r="U53" i="4"/>
  <c r="Q53" i="4"/>
  <c r="M53" i="4"/>
  <c r="I53" i="4"/>
  <c r="M52" i="4"/>
  <c r="I52" i="4"/>
  <c r="U51" i="4"/>
  <c r="Q51" i="4"/>
  <c r="M51" i="4"/>
  <c r="I51" i="4"/>
  <c r="U50" i="4"/>
  <c r="Q50" i="4"/>
  <c r="M50" i="4"/>
  <c r="I50" i="4"/>
  <c r="U49" i="4"/>
  <c r="Q49" i="4"/>
  <c r="M49" i="4"/>
  <c r="I49" i="4"/>
  <c r="U48" i="4"/>
  <c r="Q48" i="4"/>
  <c r="I48" i="4"/>
  <c r="U47" i="4"/>
  <c r="Q47" i="4"/>
  <c r="M47" i="4"/>
  <c r="I47" i="4"/>
  <c r="U46" i="4"/>
  <c r="Q46" i="4"/>
  <c r="M46" i="4"/>
  <c r="I46" i="4"/>
  <c r="U45" i="4"/>
  <c r="Q45" i="4"/>
  <c r="M45" i="4"/>
  <c r="I45" i="4"/>
  <c r="U44" i="4"/>
  <c r="Q44" i="4"/>
  <c r="M44" i="4"/>
  <c r="I44" i="4"/>
  <c r="U43" i="4"/>
  <c r="Q43" i="4"/>
  <c r="I43" i="4"/>
  <c r="U42" i="4"/>
  <c r="Q42" i="4"/>
  <c r="M42" i="4"/>
  <c r="I42" i="4"/>
  <c r="U41" i="4"/>
  <c r="Q41" i="4"/>
  <c r="M41" i="4"/>
  <c r="I41" i="4"/>
  <c r="U40" i="4"/>
  <c r="Q40" i="4"/>
  <c r="M40" i="4"/>
  <c r="I40" i="4"/>
  <c r="U39" i="4"/>
  <c r="Q39" i="4"/>
  <c r="M39" i="4"/>
  <c r="I39" i="4"/>
  <c r="U38" i="4"/>
  <c r="Q38" i="4"/>
  <c r="M38" i="4"/>
  <c r="I38" i="4"/>
  <c r="U37" i="4"/>
  <c r="Q37" i="4"/>
  <c r="M37" i="4"/>
  <c r="I37" i="4"/>
  <c r="U36" i="4"/>
  <c r="Q36" i="4"/>
  <c r="M36" i="4"/>
  <c r="I36" i="4"/>
  <c r="U35" i="4"/>
  <c r="Q35" i="4"/>
  <c r="M35" i="4"/>
  <c r="I35" i="4"/>
  <c r="U34" i="4"/>
  <c r="Q34" i="4"/>
  <c r="M34" i="4"/>
  <c r="I34" i="4"/>
  <c r="U33" i="4"/>
  <c r="Q33" i="4"/>
  <c r="M33" i="4"/>
  <c r="I33" i="4"/>
  <c r="U32" i="4"/>
  <c r="Q32" i="4"/>
  <c r="M32" i="4"/>
  <c r="I32" i="4"/>
  <c r="U31" i="4"/>
  <c r="Q31" i="4"/>
  <c r="M31" i="4"/>
  <c r="I31" i="4"/>
  <c r="U30" i="4"/>
  <c r="Q30" i="4"/>
  <c r="M30" i="4"/>
  <c r="I30" i="4"/>
  <c r="U29" i="4"/>
  <c r="Q29" i="4"/>
  <c r="M29" i="4"/>
  <c r="I29" i="4"/>
  <c r="U28" i="4"/>
  <c r="Q28" i="4"/>
  <c r="M28" i="4"/>
  <c r="I28" i="4"/>
  <c r="U27" i="4"/>
  <c r="Q27" i="4"/>
  <c r="M27" i="4"/>
  <c r="I27" i="4"/>
  <c r="U26" i="4"/>
  <c r="Q26" i="4"/>
  <c r="M26" i="4"/>
  <c r="I26" i="4"/>
  <c r="U25" i="4"/>
  <c r="Q25" i="4"/>
  <c r="M25" i="4"/>
  <c r="I25" i="4"/>
  <c r="U24" i="4"/>
  <c r="Q24" i="4"/>
  <c r="M24" i="4"/>
  <c r="I24" i="4"/>
  <c r="U23" i="4"/>
  <c r="Q23" i="4"/>
  <c r="M23" i="4"/>
  <c r="I23" i="4"/>
  <c r="U22" i="4"/>
  <c r="Q22" i="4"/>
  <c r="M22" i="4"/>
  <c r="I22" i="4"/>
  <c r="U21" i="4"/>
  <c r="Q21" i="4"/>
  <c r="M21" i="4"/>
  <c r="I21" i="4"/>
  <c r="U20" i="4"/>
  <c r="Q20" i="4"/>
  <c r="M20" i="4"/>
  <c r="I20" i="4"/>
  <c r="U19" i="4"/>
  <c r="Q19" i="4"/>
  <c r="M19" i="4"/>
  <c r="I19" i="4"/>
  <c r="U18" i="4"/>
  <c r="Q18" i="4"/>
  <c r="I18" i="4"/>
  <c r="U17" i="4"/>
  <c r="Q17" i="4"/>
  <c r="M17" i="4"/>
  <c r="I17" i="4"/>
  <c r="U16" i="4"/>
  <c r="Q16" i="4"/>
  <c r="M16" i="4"/>
  <c r="I16" i="4"/>
  <c r="U15" i="4"/>
  <c r="Q15" i="4"/>
  <c r="M15" i="4"/>
  <c r="I15" i="4"/>
  <c r="U14" i="4"/>
  <c r="Q14" i="4"/>
  <c r="M14" i="4"/>
  <c r="I14" i="4"/>
  <c r="U13" i="4"/>
  <c r="Q13" i="4"/>
  <c r="M13" i="4"/>
  <c r="I13" i="4"/>
  <c r="U12" i="4"/>
  <c r="M12" i="4"/>
  <c r="I12" i="4"/>
  <c r="U11" i="4"/>
  <c r="Q11" i="4"/>
  <c r="M11" i="4"/>
  <c r="I11" i="4"/>
  <c r="U10" i="4"/>
  <c r="Q10" i="4"/>
  <c r="M10" i="4"/>
  <c r="I10" i="4"/>
  <c r="U9" i="4"/>
  <c r="Q9" i="4"/>
  <c r="M9" i="4"/>
  <c r="I9" i="4"/>
  <c r="U8" i="4"/>
  <c r="Q8" i="4"/>
  <c r="I8" i="4"/>
  <c r="U7" i="4"/>
  <c r="Q7" i="4"/>
  <c r="M7" i="4"/>
  <c r="I7" i="4"/>
  <c r="U6" i="4"/>
  <c r="Q6" i="4"/>
  <c r="M6" i="4"/>
  <c r="I6" i="4"/>
  <c r="U5" i="4"/>
  <c r="Q5" i="4"/>
  <c r="M5" i="4"/>
  <c r="I5" i="4"/>
  <c r="U4" i="4"/>
  <c r="Q4" i="4"/>
  <c r="M4" i="4"/>
  <c r="I4" i="4"/>
  <c r="I13" i="1" l="1"/>
  <c r="I7" i="1"/>
  <c r="I8" i="1"/>
  <c r="I9" i="1"/>
  <c r="I10" i="1"/>
  <c r="I11" i="1"/>
  <c r="I1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6" i="1"/>
</calcChain>
</file>

<file path=xl/sharedStrings.xml><?xml version="1.0" encoding="utf-8"?>
<sst xmlns="http://schemas.openxmlformats.org/spreadsheetml/2006/main" count="1012" uniqueCount="154">
  <si>
    <t>CUI</t>
  </si>
  <si>
    <t>Bihor</t>
  </si>
  <si>
    <t>Brasov</t>
  </si>
  <si>
    <t>Dambovita</t>
  </si>
  <si>
    <t>Ialomita</t>
  </si>
  <si>
    <t>Ilfov</t>
  </si>
  <si>
    <t>Satu Mare</t>
  </si>
  <si>
    <t>Timis</t>
  </si>
  <si>
    <t>Nr.</t>
  </si>
  <si>
    <t>Denumire Societate</t>
  </si>
  <si>
    <t>CA 2017</t>
  </si>
  <si>
    <t>CA 2018</t>
  </si>
  <si>
    <t>evolutie</t>
  </si>
  <si>
    <t>Judet</t>
  </si>
  <si>
    <t>Stocuri 2018</t>
  </si>
  <si>
    <t>NESTLE ROMÂNIA SRL</t>
  </si>
  <si>
    <t>Bucuresti</t>
  </si>
  <si>
    <t>Profit 2017</t>
  </si>
  <si>
    <t>Profit 2018</t>
  </si>
  <si>
    <t>KANDIA DULCE SA</t>
  </si>
  <si>
    <t>Stocuri 2017</t>
  </si>
  <si>
    <t>Ang 2017</t>
  </si>
  <si>
    <t>Ang 2018</t>
  </si>
  <si>
    <t>HEIDI CHOCOLAT S.A.</t>
  </si>
  <si>
    <t>RAP CONFECTIONERY SRL</t>
  </si>
  <si>
    <t>MUELLER &amp; PRIETENII SRL</t>
  </si>
  <si>
    <t>MARCO POLO VE SRL</t>
  </si>
  <si>
    <t>Arges</t>
  </si>
  <si>
    <t>ARTESANS DEL SUCRE SRL</t>
  </si>
  <si>
    <t>ROMEGA INDUSTRY SRL</t>
  </si>
  <si>
    <t>MINIMAL A.P. SRL</t>
  </si>
  <si>
    <t>MIDANIF S.R.L.</t>
  </si>
  <si>
    <t>HAPPY DAY SRL</t>
  </si>
  <si>
    <t>CIOCOROM S.R.L.</t>
  </si>
  <si>
    <t>CHOCO PACK SRL</t>
  </si>
  <si>
    <t>Covasna</t>
  </si>
  <si>
    <t>BON SWEET BON PRODUCTIE SRL</t>
  </si>
  <si>
    <t>BOMBONIERA SRL</t>
  </si>
  <si>
    <t>SENIC PROD SRL</t>
  </si>
  <si>
    <t>Mehedinti</t>
  </si>
  <si>
    <t>MILKPACT SRL</t>
  </si>
  <si>
    <t>Mures</t>
  </si>
  <si>
    <t>END-IBO SRL</t>
  </si>
  <si>
    <t>Harghita</t>
  </si>
  <si>
    <t>AMBASADOR ELITE SRL</t>
  </si>
  <si>
    <t>Gorj</t>
  </si>
  <si>
    <t>SULTAN PRODEXIM S.R.L.</t>
  </si>
  <si>
    <t>Constanta</t>
  </si>
  <si>
    <t>COM.EX-TUR S.R.L.</t>
  </si>
  <si>
    <t>Maramures</t>
  </si>
  <si>
    <t>ANA CO SRL</t>
  </si>
  <si>
    <t>SPLENDID SRL</t>
  </si>
  <si>
    <t>FOLOE EXIM SRL</t>
  </si>
  <si>
    <t>Prahova</t>
  </si>
  <si>
    <t>MIDAR GROUP SRL</t>
  </si>
  <si>
    <t>DIACO PROD SRL</t>
  </si>
  <si>
    <t>FINE DRAPROD SRL</t>
  </si>
  <si>
    <t>NEW MY KITS S.R.L.</t>
  </si>
  <si>
    <t>ROMIV SRL</t>
  </si>
  <si>
    <t>Valcea</t>
  </si>
  <si>
    <t>MARIEN PRESSZO SRL</t>
  </si>
  <si>
    <t>YUKSEL IMPEX S.R.L.</t>
  </si>
  <si>
    <t>Giurgiu</t>
  </si>
  <si>
    <t>PAN PRODEXIM S.R.L.</t>
  </si>
  <si>
    <t>Buzau</t>
  </si>
  <si>
    <t>AGAPITOS TRADING S.R.L.</t>
  </si>
  <si>
    <t>MULTIPAST SRL</t>
  </si>
  <si>
    <t>Alba</t>
  </si>
  <si>
    <t>GEORGYS GLOBAL SRL</t>
  </si>
  <si>
    <t>MONDIAL S.R.L.</t>
  </si>
  <si>
    <t>PRISI PROD S.R.L.</t>
  </si>
  <si>
    <t>Neamt</t>
  </si>
  <si>
    <t>TRANSCOM-SA S.R.L.</t>
  </si>
  <si>
    <t>MANDINAS COF SRL</t>
  </si>
  <si>
    <t>PRALIN S.R.L.</t>
  </si>
  <si>
    <t>Sibiu</t>
  </si>
  <si>
    <t>COFETARIA VICTORIA PROD SRL</t>
  </si>
  <si>
    <t>D&amp;GYS COMIMPEX INTERNATIONAL</t>
  </si>
  <si>
    <t>VENUS IMPEX SRL</t>
  </si>
  <si>
    <t>Cluj</t>
  </si>
  <si>
    <t>TRANS G 7 SRL</t>
  </si>
  <si>
    <t>SPLENDID PAN SRL</t>
  </si>
  <si>
    <t>COFPATEXIMP S.R.L.</t>
  </si>
  <si>
    <t>ZAD IMPEX S.R.L.</t>
  </si>
  <si>
    <t>COFETARIA DIETA S.R.L.</t>
  </si>
  <si>
    <t>ROMASSE 23 SRL</t>
  </si>
  <si>
    <t>ALFINO PROD S.R.L.</t>
  </si>
  <si>
    <t>Braila</t>
  </si>
  <si>
    <t>NEPTUN SRL</t>
  </si>
  <si>
    <t>PREMIUM PARTS SRL</t>
  </si>
  <si>
    <t>GALEX IMPEX SRL</t>
  </si>
  <si>
    <t>4S FREDY SRL</t>
  </si>
  <si>
    <t>MIMAL PROD S.R.L.</t>
  </si>
  <si>
    <t>LA EUGEN SRL</t>
  </si>
  <si>
    <t>Suceava</t>
  </si>
  <si>
    <t>ARMONIA SERV COM SRL</t>
  </si>
  <si>
    <t>ORIETTA IMPEX S.R.L.</t>
  </si>
  <si>
    <t>MAG COMIMPEX 94 S.R.L.</t>
  </si>
  <si>
    <t>DELICII SIBIENE SRL</t>
  </si>
  <si>
    <t>SAVANA IMPEX SRL</t>
  </si>
  <si>
    <t>CAFERINA S.R.L.</t>
  </si>
  <si>
    <t>JUMBO IMPEX S.R.L.</t>
  </si>
  <si>
    <t>CARPATHEEA IMPEX SRL</t>
  </si>
  <si>
    <t>DIOSZEGI S.R.L.</t>
  </si>
  <si>
    <t>OLI NUOVO SRL</t>
  </si>
  <si>
    <t>PERI COM IMPEX SRL</t>
  </si>
  <si>
    <t>SPLENDID COM SRL</t>
  </si>
  <si>
    <t>MDV TM PROD SRL</t>
  </si>
  <si>
    <t>CAPSA SRL</t>
  </si>
  <si>
    <t>Vaslui</t>
  </si>
  <si>
    <t>CHOCO DREAM SRL</t>
  </si>
  <si>
    <t>Tulcea</t>
  </si>
  <si>
    <t>GEMICOS CAR SRL</t>
  </si>
  <si>
    <t>COFETARIA ALT-FEL S.R.L.</t>
  </si>
  <si>
    <t>SWEET BIANCA SRL</t>
  </si>
  <si>
    <t>DOLCE VENTURA SRL</t>
  </si>
  <si>
    <t>RAIOMA SWEET SRL</t>
  </si>
  <si>
    <t>MAYA CHOCO S.R.L.</t>
  </si>
  <si>
    <t>COFETARIA NARCISA SRL</t>
  </si>
  <si>
    <t>MISS BAKER PRODUCȚIE S.R.L.</t>
  </si>
  <si>
    <t>GEOEMA S.R.L.</t>
  </si>
  <si>
    <t>CHOCO FASHION SRL</t>
  </si>
  <si>
    <t>SCHOKOMELL GEO SRL</t>
  </si>
  <si>
    <t>BOBINATORUL S.R.L.</t>
  </si>
  <si>
    <t>POPAS S.R.L.</t>
  </si>
  <si>
    <t>OLIMP COMPANY SRL</t>
  </si>
  <si>
    <t>MIHAELA SI FLORIN SRL</t>
  </si>
  <si>
    <t>PANIF NIC-SAN SRL</t>
  </si>
  <si>
    <t>Olt</t>
  </si>
  <si>
    <t>PATI MID S.R.L.</t>
  </si>
  <si>
    <t>PARADIS SRL</t>
  </si>
  <si>
    <t>CREOLA S.R.L.</t>
  </si>
  <si>
    <t>RD TRANS S.R.L.</t>
  </si>
  <si>
    <t>COFETARIA DISTRIBUTION GROUP</t>
  </si>
  <si>
    <t>GALFFIS CHOCOLATE SRL</t>
  </si>
  <si>
    <t>CARAMEL S.R.L.</t>
  </si>
  <si>
    <t>COFPATI-SELECT S.R.L.</t>
  </si>
  <si>
    <t>CHOCCO MAX PROD SRL</t>
  </si>
  <si>
    <t>ALEXIT &amp; C S.R.L.</t>
  </si>
  <si>
    <t>LUADO CHOCOLATE SRL</t>
  </si>
  <si>
    <t>TIC - TAC 2000 IMPEX S.R.L.</t>
  </si>
  <si>
    <t>ROMMIS PROSPERITY SRL</t>
  </si>
  <si>
    <t>Ierarhizare dupa marimea profitului obtinut in anul 2018</t>
  </si>
  <si>
    <t>eliminarea societatilor pe pierdere</t>
  </si>
  <si>
    <t>rata profitului</t>
  </si>
  <si>
    <t>Ierarhizare dupa rata profitului (raportarea profitului obtinut) la Cifra de afaceri</t>
  </si>
  <si>
    <t>Culegerea datelor pentru primele 100 societati din CAEN 1082, dupa marimea cifrei de afaceri</t>
  </si>
  <si>
    <t>analiza evolutiei anului 2018 fata de 2017</t>
  </si>
  <si>
    <t>O marja a profitului sub 1% indica o situatie instabila.</t>
  </si>
  <si>
    <t>O marja cuprinsa intre 1% si 15% indica o situatie stabila.</t>
  </si>
  <si>
    <t>O marja peste 15% poate indica o situatie volatila.</t>
  </si>
  <si>
    <t>adaugarea datelor privind numarul de angajati si analiza comparativa a evolutiei acestora in 2018 fata de 2017</t>
  </si>
  <si>
    <t>eliminarea societatilor cu marje de sub 1%</t>
  </si>
  <si>
    <t>Popularea cu datele privind stocurile, si analiza comparativa a evolutiei acestora in 2018 fata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</si>
</sst>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color theme="9" tint="-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2">
    <xf numFmtId="0" fontId="0" fillId="0" borderId="0" xfId="0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5" fillId="0" borderId="0" xfId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3" fontId="0" fillId="0" borderId="0" xfId="0" applyNumberFormat="1" applyFill="1" applyBorder="1"/>
    <xf numFmtId="0" fontId="4" fillId="0" borderId="0" xfId="0" applyFont="1" applyFill="1" applyBorder="1" applyAlignment="1">
      <alignment horizontal="center"/>
    </xf>
    <xf numFmtId="3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3" fontId="6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3" fontId="0" fillId="0" borderId="1" xfId="0" applyNumberFormat="1" applyFill="1" applyBorder="1"/>
    <xf numFmtId="3" fontId="0" fillId="0" borderId="1" xfId="0" applyNumberFormat="1" applyFill="1" applyBorder="1" applyAlignment="1">
      <alignment horizontal="right"/>
    </xf>
    <xf numFmtId="3" fontId="1" fillId="0" borderId="1" xfId="0" applyNumberFormat="1" applyFont="1" applyFill="1" applyBorder="1"/>
    <xf numFmtId="3" fontId="6" fillId="0" borderId="1" xfId="0" applyNumberFormat="1" applyFont="1" applyFill="1" applyBorder="1"/>
    <xf numFmtId="0" fontId="0" fillId="0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3" fontId="0" fillId="0" borderId="1" xfId="0" applyNumberFormat="1" applyFont="1" applyFill="1" applyBorder="1"/>
    <xf numFmtId="3" fontId="0" fillId="0" borderId="1" xfId="0" applyNumberFormat="1" applyFont="1" applyFill="1" applyBorder="1" applyAlignment="1">
      <alignment horizontal="right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4" fontId="7" fillId="3" borderId="5" xfId="0" applyNumberFormat="1" applyFont="1" applyFill="1" applyBorder="1" applyAlignment="1">
      <alignment horizontal="center"/>
    </xf>
    <xf numFmtId="3" fontId="0" fillId="0" borderId="8" xfId="0" applyNumberFormat="1" applyFont="1" applyFill="1" applyBorder="1" applyAlignment="1">
      <alignment horizontal="right"/>
    </xf>
    <xf numFmtId="4" fontId="7" fillId="4" borderId="5" xfId="0" applyNumberFormat="1" applyFont="1" applyFill="1" applyBorder="1" applyAlignment="1">
      <alignment horizontal="center"/>
    </xf>
    <xf numFmtId="3" fontId="0" fillId="0" borderId="8" xfId="0" applyNumberFormat="1" applyFill="1" applyBorder="1" applyAlignment="1">
      <alignment horizontal="right"/>
    </xf>
    <xf numFmtId="0" fontId="0" fillId="5" borderId="8" xfId="0" applyFill="1" applyBorder="1"/>
    <xf numFmtId="3" fontId="0" fillId="0" borderId="1" xfId="0" applyNumberFormat="1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ill="1" applyBorder="1"/>
    <xf numFmtId="4" fontId="7" fillId="3" borderId="5" xfId="0" applyNumberFormat="1" applyFont="1" applyFill="1" applyBorder="1"/>
    <xf numFmtId="3" fontId="0" fillId="0" borderId="10" xfId="0" applyNumberFormat="1" applyFont="1" applyFill="1" applyBorder="1" applyAlignment="1">
      <alignment horizontal="center"/>
    </xf>
    <xf numFmtId="3" fontId="6" fillId="0" borderId="10" xfId="0" applyNumberFormat="1" applyFont="1" applyFill="1" applyBorder="1" applyAlignment="1">
      <alignment horizontal="center"/>
    </xf>
    <xf numFmtId="3" fontId="0" fillId="0" borderId="10" xfId="0" applyNumberFormat="1" applyFill="1" applyBorder="1" applyAlignment="1">
      <alignment horizontal="center"/>
    </xf>
    <xf numFmtId="4" fontId="7" fillId="4" borderId="5" xfId="0" applyNumberFormat="1" applyFont="1" applyFill="1" applyBorder="1"/>
    <xf numFmtId="0" fontId="6" fillId="0" borderId="10" xfId="0" applyFont="1" applyFill="1" applyBorder="1" applyAlignment="1">
      <alignment horizontal="center"/>
    </xf>
    <xf numFmtId="4" fontId="0" fillId="2" borderId="0" xfId="0" applyNumberFormat="1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3" fontId="0" fillId="0" borderId="7" xfId="0" applyNumberFormat="1" applyFont="1" applyFill="1" applyBorder="1"/>
    <xf numFmtId="3" fontId="0" fillId="0" borderId="7" xfId="0" applyNumberFormat="1" applyFill="1" applyBorder="1"/>
    <xf numFmtId="4" fontId="0" fillId="2" borderId="13" xfId="0" applyNumberFormat="1" applyFont="1" applyFill="1" applyBorder="1" applyAlignment="1">
      <alignment horizontal="center"/>
    </xf>
    <xf numFmtId="3" fontId="0" fillId="0" borderId="8" xfId="0" applyNumberFormat="1" applyFont="1" applyFill="1" applyBorder="1" applyAlignment="1">
      <alignment horizontal="center"/>
    </xf>
    <xf numFmtId="0" fontId="0" fillId="0" borderId="14" xfId="0" applyBorder="1"/>
    <xf numFmtId="4" fontId="7" fillId="2" borderId="12" xfId="0" applyNumberFormat="1" applyFont="1" applyFill="1" applyBorder="1"/>
    <xf numFmtId="4" fontId="0" fillId="2" borderId="12" xfId="0" applyNumberFormat="1" applyFont="1" applyFill="1" applyBorder="1"/>
    <xf numFmtId="0" fontId="0" fillId="5" borderId="8" xfId="0" applyFont="1" applyFill="1" applyBorder="1"/>
    <xf numFmtId="4" fontId="0" fillId="3" borderId="5" xfId="0" applyNumberFormat="1" applyFont="1" applyFill="1" applyBorder="1"/>
    <xf numFmtId="0" fontId="8" fillId="2" borderId="11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4" fontId="7" fillId="7" borderId="5" xfId="0" applyNumberFormat="1" applyFont="1" applyFill="1" applyBorder="1"/>
    <xf numFmtId="0" fontId="0" fillId="0" borderId="0" xfId="0" applyFont="1" applyFill="1" applyBorder="1"/>
    <xf numFmtId="0" fontId="0" fillId="0" borderId="8" xfId="0" applyFont="1" applyFill="1" applyBorder="1" applyAlignment="1">
      <alignment horizontal="center"/>
    </xf>
    <xf numFmtId="0" fontId="0" fillId="0" borderId="0" xfId="0" applyFill="1" applyBorder="1" applyAlignment="1"/>
    <xf numFmtId="3" fontId="0" fillId="5" borderId="8" xfId="0" applyNumberFormat="1" applyFont="1" applyFill="1" applyBorder="1" applyAlignment="1"/>
    <xf numFmtId="0" fontId="0" fillId="5" borderId="8" xfId="0" applyFill="1" applyBorder="1" applyAlignment="1"/>
    <xf numFmtId="3" fontId="0" fillId="5" borderId="8" xfId="0" applyNumberFormat="1" applyFill="1" applyBorder="1" applyAlignment="1"/>
    <xf numFmtId="3" fontId="0" fillId="0" borderId="0" xfId="0" applyNumberFormat="1" applyFill="1" applyBorder="1" applyAlignment="1"/>
    <xf numFmtId="0" fontId="3" fillId="0" borderId="0" xfId="0" applyFont="1" applyFill="1" applyBorder="1" applyAlignment="1"/>
    <xf numFmtId="0" fontId="0" fillId="0" borderId="0" xfId="0" applyFill="1" applyBorder="1" applyAlignment="1">
      <alignment horizontal="right"/>
    </xf>
    <xf numFmtId="3" fontId="0" fillId="5" borderId="1" xfId="0" applyNumberFormat="1" applyFont="1" applyFill="1" applyBorder="1" applyAlignment="1">
      <alignment horizontal="right"/>
    </xf>
    <xf numFmtId="3" fontId="0" fillId="5" borderId="0" xfId="0" applyNumberFormat="1" applyFill="1" applyAlignment="1">
      <alignment horizontal="right"/>
    </xf>
    <xf numFmtId="3" fontId="0" fillId="5" borderId="1" xfId="0" applyNumberForma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4" fontId="7" fillId="6" borderId="5" xfId="0" applyNumberFormat="1" applyFont="1" applyFill="1" applyBorder="1"/>
    <xf numFmtId="0" fontId="6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3" fontId="0" fillId="5" borderId="1" xfId="0" applyNumberFormat="1" applyFill="1" applyBorder="1" applyAlignment="1"/>
    <xf numFmtId="3" fontId="0" fillId="0" borderId="0" xfId="0" applyNumberFormat="1" applyBorder="1"/>
    <xf numFmtId="0" fontId="0" fillId="5" borderId="0" xfId="0" applyFill="1"/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/>
    <xf numFmtId="0" fontId="10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left"/>
    </xf>
    <xf numFmtId="0" fontId="10" fillId="0" borderId="0" xfId="1" applyFont="1" applyFill="1" applyBorder="1" applyAlignment="1">
      <alignment horizontal="center"/>
    </xf>
    <xf numFmtId="0" fontId="0" fillId="0" borderId="1" xfId="0" applyBorder="1"/>
    <xf numFmtId="3" fontId="0" fillId="5" borderId="0" xfId="0" applyNumberFormat="1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0" fontId="0" fillId="0" borderId="8" xfId="0" applyBorder="1"/>
    <xf numFmtId="3" fontId="0" fillId="0" borderId="0" xfId="0" applyNumberFormat="1" applyFont="1" applyFill="1" applyBorder="1" applyAlignment="1">
      <alignment horizontal="right"/>
    </xf>
    <xf numFmtId="3" fontId="0" fillId="0" borderId="1" xfId="0" applyNumberFormat="1" applyBorder="1"/>
    <xf numFmtId="3" fontId="0" fillId="0" borderId="0" xfId="0" applyNumberFormat="1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0" fillId="8" borderId="8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8" borderId="1" xfId="0" applyNumberFormat="1" applyFont="1" applyFill="1" applyBorder="1" applyAlignment="1">
      <alignment horizontal="center"/>
    </xf>
    <xf numFmtId="3" fontId="6" fillId="8" borderId="1" xfId="0" applyNumberFormat="1" applyFont="1" applyFill="1" applyBorder="1"/>
    <xf numFmtId="3" fontId="6" fillId="8" borderId="10" xfId="0" applyNumberFormat="1" applyFont="1" applyFill="1" applyBorder="1" applyAlignment="1">
      <alignment horizontal="center"/>
    </xf>
    <xf numFmtId="3" fontId="0" fillId="8" borderId="1" xfId="0" applyNumberFormat="1" applyFont="1" applyFill="1" applyBorder="1" applyAlignment="1">
      <alignment horizontal="right"/>
    </xf>
    <xf numFmtId="3" fontId="0" fillId="8" borderId="8" xfId="0" applyNumberFormat="1" applyFont="1" applyFill="1" applyBorder="1" applyAlignment="1">
      <alignment horizontal="right"/>
    </xf>
    <xf numFmtId="3" fontId="1" fillId="8" borderId="1" xfId="0" applyNumberFormat="1" applyFont="1" applyFill="1" applyBorder="1" applyAlignment="1">
      <alignment horizontal="right"/>
    </xf>
    <xf numFmtId="4" fontId="7" fillId="8" borderId="5" xfId="0" applyNumberFormat="1" applyFon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" xfId="0" applyNumberFormat="1" applyFill="1" applyBorder="1" applyAlignment="1">
      <alignment horizontal="center"/>
    </xf>
    <xf numFmtId="3" fontId="0" fillId="8" borderId="1" xfId="0" applyNumberFormat="1" applyFill="1" applyBorder="1" applyAlignment="1">
      <alignment horizontal="right"/>
    </xf>
    <xf numFmtId="3" fontId="0" fillId="8" borderId="8" xfId="0" applyNumberFormat="1" applyFill="1" applyBorder="1" applyAlignment="1">
      <alignment horizontal="right"/>
    </xf>
    <xf numFmtId="3" fontId="0" fillId="8" borderId="1" xfId="0" applyNumberFormat="1" applyFont="1" applyFill="1" applyBorder="1"/>
    <xf numFmtId="0" fontId="6" fillId="8" borderId="1" xfId="0" applyNumberFormat="1" applyFont="1" applyFill="1" applyBorder="1" applyAlignment="1">
      <alignment horizontal="center"/>
    </xf>
    <xf numFmtId="3" fontId="0" fillId="8" borderId="10" xfId="0" applyNumberFormat="1" applyFont="1" applyFill="1" applyBorder="1" applyAlignment="1">
      <alignment horizontal="center"/>
    </xf>
    <xf numFmtId="0" fontId="0" fillId="0" borderId="7" xfId="0" applyBorder="1"/>
    <xf numFmtId="3" fontId="0" fillId="0" borderId="0" xfId="0" applyNumberFormat="1" applyFont="1" applyFill="1" applyBorder="1"/>
    <xf numFmtId="0" fontId="11" fillId="0" borderId="0" xfId="0" applyFont="1" applyFill="1" applyBorder="1"/>
    <xf numFmtId="4" fontId="6" fillId="0" borderId="5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4" fontId="6" fillId="0" borderId="0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center"/>
    </xf>
    <xf numFmtId="3" fontId="0" fillId="5" borderId="0" xfId="0" applyNumberForma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center"/>
    </xf>
    <xf numFmtId="3" fontId="0" fillId="0" borderId="0" xfId="0" applyNumberFormat="1" applyFont="1" applyFill="1" applyBorder="1" applyAlignment="1">
      <alignment horizontal="center"/>
    </xf>
    <xf numFmtId="4" fontId="7" fillId="0" borderId="0" xfId="0" applyNumberFormat="1" applyFont="1" applyFill="1" applyBorder="1"/>
    <xf numFmtId="0" fontId="11" fillId="0" borderId="0" xfId="1" applyFont="1" applyFill="1" applyBorder="1" applyAlignment="1">
      <alignment horizontal="center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4" fontId="12" fillId="0" borderId="5" xfId="0" applyNumberFormat="1" applyFont="1" applyFill="1" applyBorder="1" applyAlignment="1">
      <alignment horizontal="center"/>
    </xf>
    <xf numFmtId="4" fontId="10" fillId="0" borderId="5" xfId="0" applyNumberFormat="1" applyFont="1" applyFill="1" applyBorder="1" applyAlignment="1">
      <alignment horizontal="center"/>
    </xf>
    <xf numFmtId="4" fontId="1" fillId="8" borderId="5" xfId="0" applyNumberFormat="1" applyFont="1" applyFill="1" applyBorder="1" applyAlignment="1">
      <alignment horizontal="center"/>
    </xf>
    <xf numFmtId="0" fontId="0" fillId="8" borderId="8" xfId="0" applyFill="1" applyBorder="1"/>
    <xf numFmtId="0" fontId="0" fillId="8" borderId="1" xfId="0" applyFill="1" applyBorder="1"/>
    <xf numFmtId="4" fontId="7" fillId="8" borderId="5" xfId="0" applyNumberFormat="1" applyFont="1" applyFill="1" applyBorder="1"/>
    <xf numFmtId="3" fontId="1" fillId="8" borderId="1" xfId="0" applyNumberFormat="1" applyFont="1" applyFill="1" applyBorder="1"/>
    <xf numFmtId="0" fontId="0" fillId="8" borderId="8" xfId="0" applyFont="1" applyFill="1" applyBorder="1"/>
    <xf numFmtId="0" fontId="0" fillId="8" borderId="1" xfId="0" applyFont="1" applyFill="1" applyBorder="1"/>
    <xf numFmtId="3" fontId="0" fillId="8" borderId="1" xfId="0" applyNumberFormat="1" applyFill="1" applyBorder="1"/>
    <xf numFmtId="3" fontId="0" fillId="8" borderId="10" xfId="0" applyNumberFormat="1" applyFill="1" applyBorder="1" applyAlignment="1">
      <alignment horizontal="center"/>
    </xf>
    <xf numFmtId="0" fontId="0" fillId="8" borderId="17" xfId="0" applyFill="1" applyBorder="1" applyAlignment="1">
      <alignment horizontal="center"/>
    </xf>
    <xf numFmtId="0" fontId="0" fillId="8" borderId="17" xfId="0" applyNumberFormat="1" applyFill="1" applyBorder="1" applyAlignment="1">
      <alignment horizontal="center"/>
    </xf>
    <xf numFmtId="3" fontId="6" fillId="8" borderId="17" xfId="0" applyNumberFormat="1" applyFont="1" applyFill="1" applyBorder="1"/>
    <xf numFmtId="3" fontId="6" fillId="8" borderId="18" xfId="0" applyNumberFormat="1" applyFont="1" applyFill="1" applyBorder="1" applyAlignment="1">
      <alignment horizontal="center"/>
    </xf>
    <xf numFmtId="3" fontId="0" fillId="8" borderId="17" xfId="0" applyNumberFormat="1" applyFill="1" applyBorder="1" applyAlignment="1">
      <alignment horizontal="right"/>
    </xf>
    <xf numFmtId="4" fontId="1" fillId="8" borderId="19" xfId="0" applyNumberFormat="1" applyFont="1" applyFill="1" applyBorder="1" applyAlignment="1">
      <alignment horizontal="center"/>
    </xf>
    <xf numFmtId="0" fontId="0" fillId="8" borderId="16" xfId="0" applyFill="1" applyBorder="1"/>
    <xf numFmtId="0" fontId="0" fillId="8" borderId="17" xfId="0" applyFill="1" applyBorder="1"/>
    <xf numFmtId="4" fontId="7" fillId="8" borderId="19" xfId="0" applyNumberFormat="1" applyFont="1" applyFill="1" applyBorder="1"/>
    <xf numFmtId="0" fontId="13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3" fillId="0" borderId="0" xfId="0" applyFont="1" applyFill="1" applyBorder="1" applyAlignment="1">
      <alignment horizontal="left"/>
    </xf>
    <xf numFmtId="0" fontId="14" fillId="0" borderId="0" xfId="0" applyFont="1" applyFill="1" applyBorder="1"/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351"/>
  <sheetViews>
    <sheetView topLeftCell="A78" workbookViewId="0">
      <selection activeCell="Q22" sqref="Q22"/>
    </sheetView>
  </sheetViews>
  <sheetFormatPr baseColWidth="10" defaultColWidth="8.83203125" defaultRowHeight="15" x14ac:dyDescent="0.2"/>
  <cols>
    <col min="1" max="1" width="5.33203125" style="2" customWidth="1"/>
    <col min="2" max="2" width="5.5" style="3" customWidth="1"/>
    <col min="3" max="3" width="32" style="3" customWidth="1"/>
    <col min="4" max="4" width="11.83203125" style="2" customWidth="1"/>
    <col min="5" max="5" width="16.1640625" style="2" hidden="1" customWidth="1"/>
    <col min="6" max="6" width="13.1640625" style="2" customWidth="1"/>
    <col min="7" max="7" width="11.83203125" style="62" customWidth="1"/>
    <col min="8" max="8" width="13.33203125" style="68" customWidth="1"/>
    <col min="9" max="9" width="10.1640625" style="5" customWidth="1"/>
    <col min="10" max="16384" width="8.83203125" style="2"/>
  </cols>
  <sheetData>
    <row r="2" spans="1:9" ht="16" x14ac:dyDescent="0.2">
      <c r="C2" s="112"/>
      <c r="D2" s="122" t="s">
        <v>146</v>
      </c>
      <c r="E2" s="112"/>
      <c r="G2" s="123"/>
      <c r="H2" s="124"/>
      <c r="I2" s="125"/>
    </row>
    <row r="3" spans="1:9" ht="16" x14ac:dyDescent="0.2">
      <c r="C3" s="80"/>
      <c r="D3" s="83" t="s">
        <v>147</v>
      </c>
      <c r="E3" s="112"/>
      <c r="G3" s="123"/>
      <c r="H3" s="124"/>
      <c r="I3" s="125"/>
    </row>
    <row r="4" spans="1:9" ht="16" thickBot="1" x14ac:dyDescent="0.25"/>
    <row r="5" spans="1:9" x14ac:dyDescent="0.2">
      <c r="B5" s="19" t="s">
        <v>8</v>
      </c>
      <c r="C5" s="20" t="s">
        <v>9</v>
      </c>
      <c r="D5" s="20" t="s">
        <v>0</v>
      </c>
      <c r="E5" s="20"/>
      <c r="F5" s="28" t="s">
        <v>13</v>
      </c>
      <c r="G5" s="19" t="s">
        <v>10</v>
      </c>
      <c r="H5" s="20" t="s">
        <v>11</v>
      </c>
      <c r="I5" s="21" t="s">
        <v>12</v>
      </c>
    </row>
    <row r="6" spans="1:9" x14ac:dyDescent="0.2">
      <c r="B6" s="22">
        <v>1</v>
      </c>
      <c r="C6" s="18" t="s">
        <v>15</v>
      </c>
      <c r="D6" s="18">
        <v>8184502</v>
      </c>
      <c r="E6" s="18"/>
      <c r="F6" s="29" t="s">
        <v>16</v>
      </c>
      <c r="G6" s="63">
        <v>820647470</v>
      </c>
      <c r="H6" s="69">
        <v>882650387</v>
      </c>
      <c r="I6" s="31">
        <f t="shared" ref="I6:I69" si="0">(H6*100/G6)-100</f>
        <v>7.5553656431792859</v>
      </c>
    </row>
    <row r="7" spans="1:9" x14ac:dyDescent="0.2">
      <c r="B7" s="23">
        <v>2</v>
      </c>
      <c r="C7" s="18" t="s">
        <v>19</v>
      </c>
      <c r="D7" s="26">
        <v>401703</v>
      </c>
      <c r="E7" s="24"/>
      <c r="F7" s="29" t="s">
        <v>16</v>
      </c>
      <c r="G7" s="63">
        <v>142657919</v>
      </c>
      <c r="H7" s="69">
        <v>138470674</v>
      </c>
      <c r="I7" s="33">
        <f t="shared" si="0"/>
        <v>-2.9351647839472577</v>
      </c>
    </row>
    <row r="8" spans="1:9" x14ac:dyDescent="0.2">
      <c r="B8" s="23">
        <v>3</v>
      </c>
      <c r="C8" s="18" t="s">
        <v>23</v>
      </c>
      <c r="D8" s="26">
        <v>6161022</v>
      </c>
      <c r="E8" s="24"/>
      <c r="F8" s="40" t="s">
        <v>5</v>
      </c>
      <c r="G8" s="63">
        <v>104194449</v>
      </c>
      <c r="H8" s="69">
        <v>103043107</v>
      </c>
      <c r="I8" s="33">
        <f t="shared" si="0"/>
        <v>-1.1049936067131512</v>
      </c>
    </row>
    <row r="9" spans="1:9" x14ac:dyDescent="0.2">
      <c r="A9" s="5"/>
      <c r="B9" s="23">
        <v>4</v>
      </c>
      <c r="C9" s="18" t="s">
        <v>24</v>
      </c>
      <c r="D9" s="26">
        <v>21727410</v>
      </c>
      <c r="E9" s="24"/>
      <c r="F9" s="40" t="s">
        <v>2</v>
      </c>
      <c r="G9" s="64">
        <v>18589756</v>
      </c>
      <c r="H9" s="69">
        <v>28340597</v>
      </c>
      <c r="I9" s="31">
        <f t="shared" si="0"/>
        <v>52.452764845326641</v>
      </c>
    </row>
    <row r="10" spans="1:9" x14ac:dyDescent="0.2">
      <c r="A10" s="8"/>
      <c r="B10" s="23">
        <v>5</v>
      </c>
      <c r="C10" s="18" t="s">
        <v>25</v>
      </c>
      <c r="D10" s="26">
        <v>24240922</v>
      </c>
      <c r="E10" s="24"/>
      <c r="F10" s="40" t="s">
        <v>6</v>
      </c>
      <c r="G10" s="63">
        <v>24074060</v>
      </c>
      <c r="H10" s="69">
        <v>20261273</v>
      </c>
      <c r="I10" s="33">
        <f t="shared" si="0"/>
        <v>-15.83773987437101</v>
      </c>
    </row>
    <row r="11" spans="1:9" x14ac:dyDescent="0.2">
      <c r="A11" s="8"/>
      <c r="B11" s="23">
        <v>6</v>
      </c>
      <c r="C11" s="18" t="s">
        <v>26</v>
      </c>
      <c r="D11" s="26">
        <v>10252099</v>
      </c>
      <c r="E11" s="16"/>
      <c r="F11" s="41" t="s">
        <v>27</v>
      </c>
      <c r="G11" s="63">
        <v>19462714</v>
      </c>
      <c r="H11" s="69">
        <v>18513810</v>
      </c>
      <c r="I11" s="33">
        <f t="shared" si="0"/>
        <v>-4.8754968089239696</v>
      </c>
    </row>
    <row r="12" spans="1:9" x14ac:dyDescent="0.2">
      <c r="A12" s="8"/>
      <c r="B12" s="23">
        <v>7</v>
      </c>
      <c r="C12" s="18" t="s">
        <v>28</v>
      </c>
      <c r="D12" s="26">
        <v>14608734</v>
      </c>
      <c r="E12" s="24"/>
      <c r="F12" s="41" t="s">
        <v>4</v>
      </c>
      <c r="G12" s="63">
        <v>15347068</v>
      </c>
      <c r="H12" s="69">
        <v>17587596</v>
      </c>
      <c r="I12" s="31">
        <f t="shared" si="0"/>
        <v>14.599062179173245</v>
      </c>
    </row>
    <row r="13" spans="1:9" x14ac:dyDescent="0.2">
      <c r="A13" s="8"/>
      <c r="B13" s="23">
        <v>8</v>
      </c>
      <c r="C13" s="18" t="s">
        <v>29</v>
      </c>
      <c r="D13" s="26">
        <v>17008491</v>
      </c>
      <c r="E13" s="24"/>
      <c r="F13" s="41" t="s">
        <v>5</v>
      </c>
      <c r="G13" s="63">
        <v>15723291</v>
      </c>
      <c r="H13" s="69">
        <v>14650906</v>
      </c>
      <c r="I13" s="33">
        <f t="shared" si="0"/>
        <v>-6.8203596816976813</v>
      </c>
    </row>
    <row r="14" spans="1:9" x14ac:dyDescent="0.2">
      <c r="A14" s="10"/>
      <c r="B14" s="23">
        <v>9</v>
      </c>
      <c r="C14" s="18" t="s">
        <v>30</v>
      </c>
      <c r="D14" s="26">
        <v>382024</v>
      </c>
      <c r="E14" s="16"/>
      <c r="F14" s="41" t="s">
        <v>16</v>
      </c>
      <c r="G14" s="63">
        <v>11184195</v>
      </c>
      <c r="H14" s="69">
        <v>12696586</v>
      </c>
      <c r="I14" s="31">
        <f t="shared" si="0"/>
        <v>13.522573596043344</v>
      </c>
    </row>
    <row r="15" spans="1:9" x14ac:dyDescent="0.2">
      <c r="A15" s="10"/>
      <c r="B15" s="22">
        <v>10</v>
      </c>
      <c r="C15" s="18" t="s">
        <v>31</v>
      </c>
      <c r="D15" s="26">
        <v>14015702</v>
      </c>
      <c r="E15" s="16"/>
      <c r="F15" s="41" t="s">
        <v>7</v>
      </c>
      <c r="G15" s="63">
        <v>12341387</v>
      </c>
      <c r="H15" s="69">
        <v>12360142</v>
      </c>
      <c r="I15" s="31">
        <f t="shared" si="0"/>
        <v>0.15196833224661077</v>
      </c>
    </row>
    <row r="16" spans="1:9" x14ac:dyDescent="0.2">
      <c r="A16" s="10"/>
      <c r="B16" s="23">
        <v>11</v>
      </c>
      <c r="C16" s="18" t="s">
        <v>32</v>
      </c>
      <c r="D16" s="26">
        <v>17809961</v>
      </c>
      <c r="E16" s="24"/>
      <c r="F16" s="41" t="s">
        <v>3</v>
      </c>
      <c r="G16" s="63">
        <v>10366941</v>
      </c>
      <c r="H16" s="69">
        <v>12336493</v>
      </c>
      <c r="I16" s="31">
        <f t="shared" si="0"/>
        <v>18.998391135822999</v>
      </c>
    </row>
    <row r="17" spans="1:9" x14ac:dyDescent="0.2">
      <c r="B17" s="23">
        <v>12</v>
      </c>
      <c r="C17" s="18" t="s">
        <v>33</v>
      </c>
      <c r="D17" s="26">
        <v>18238430</v>
      </c>
      <c r="E17" s="18"/>
      <c r="F17" s="44" t="s">
        <v>1</v>
      </c>
      <c r="G17" s="63">
        <v>9875511</v>
      </c>
      <c r="H17" s="70">
        <v>11124064</v>
      </c>
      <c r="I17" s="31">
        <f t="shared" si="0"/>
        <v>12.642920452420128</v>
      </c>
    </row>
    <row r="18" spans="1:9" x14ac:dyDescent="0.2">
      <c r="B18" s="23">
        <v>13</v>
      </c>
      <c r="C18" s="18" t="s">
        <v>34</v>
      </c>
      <c r="D18" s="26">
        <v>24215244</v>
      </c>
      <c r="E18" s="24"/>
      <c r="F18" s="41" t="s">
        <v>35</v>
      </c>
      <c r="G18" s="63">
        <v>10966072</v>
      </c>
      <c r="H18" s="69">
        <v>9520286</v>
      </c>
      <c r="I18" s="33">
        <f t="shared" si="0"/>
        <v>-13.184173877392013</v>
      </c>
    </row>
    <row r="19" spans="1:9" x14ac:dyDescent="0.2">
      <c r="B19" s="23">
        <v>14</v>
      </c>
      <c r="C19" s="18" t="s">
        <v>36</v>
      </c>
      <c r="D19" s="26">
        <v>6333870</v>
      </c>
      <c r="E19" s="24"/>
      <c r="F19" s="41" t="s">
        <v>35</v>
      </c>
      <c r="G19" s="63">
        <v>7771226</v>
      </c>
      <c r="H19" s="69">
        <v>8506045</v>
      </c>
      <c r="I19" s="31">
        <f t="shared" si="0"/>
        <v>9.4556380164468266</v>
      </c>
    </row>
    <row r="20" spans="1:9" x14ac:dyDescent="0.2">
      <c r="A20" s="5"/>
      <c r="B20" s="23">
        <v>15</v>
      </c>
      <c r="C20" s="18" t="s">
        <v>37</v>
      </c>
      <c r="D20" s="26">
        <v>26167690</v>
      </c>
      <c r="E20" s="24"/>
      <c r="F20" s="41" t="s">
        <v>16</v>
      </c>
      <c r="G20" s="63">
        <v>8778597</v>
      </c>
      <c r="H20" s="69">
        <v>8309947</v>
      </c>
      <c r="I20" s="33">
        <f t="shared" si="0"/>
        <v>-5.3385523905471501</v>
      </c>
    </row>
    <row r="21" spans="1:9" x14ac:dyDescent="0.2">
      <c r="A21" s="8"/>
      <c r="B21" s="23">
        <v>16</v>
      </c>
      <c r="C21" s="18" t="s">
        <v>38</v>
      </c>
      <c r="D21" s="26">
        <v>16137587</v>
      </c>
      <c r="E21" s="24"/>
      <c r="F21" s="41" t="s">
        <v>39</v>
      </c>
      <c r="G21" s="63">
        <v>7660080</v>
      </c>
      <c r="H21" s="69">
        <v>7382461</v>
      </c>
      <c r="I21" s="33">
        <f t="shared" si="0"/>
        <v>-3.6242310785265914</v>
      </c>
    </row>
    <row r="22" spans="1:9" x14ac:dyDescent="0.2">
      <c r="A22" s="8"/>
      <c r="B22" s="23">
        <v>17</v>
      </c>
      <c r="C22" s="18" t="s">
        <v>40</v>
      </c>
      <c r="D22" s="26">
        <v>5934367</v>
      </c>
      <c r="E22" s="17"/>
      <c r="F22" s="41" t="s">
        <v>41</v>
      </c>
      <c r="G22" s="63">
        <v>6878162</v>
      </c>
      <c r="H22" s="69">
        <v>7064108</v>
      </c>
      <c r="I22" s="31">
        <f t="shared" si="0"/>
        <v>2.7034257116944929</v>
      </c>
    </row>
    <row r="23" spans="1:9" x14ac:dyDescent="0.2">
      <c r="A23" s="8"/>
      <c r="B23" s="23">
        <v>18</v>
      </c>
      <c r="C23" s="13" t="s">
        <v>42</v>
      </c>
      <c r="D23" s="27">
        <v>8049808</v>
      </c>
      <c r="E23" s="14"/>
      <c r="F23" s="41" t="s">
        <v>43</v>
      </c>
      <c r="G23" s="65">
        <v>6755781</v>
      </c>
      <c r="H23" s="71">
        <v>6468903</v>
      </c>
      <c r="I23" s="33">
        <f t="shared" si="0"/>
        <v>-4.2464076322189896</v>
      </c>
    </row>
    <row r="24" spans="1:9" x14ac:dyDescent="0.2">
      <c r="A24" s="8"/>
      <c r="B24" s="22">
        <v>19</v>
      </c>
      <c r="C24" s="13" t="s">
        <v>44</v>
      </c>
      <c r="D24" s="27">
        <v>17086740</v>
      </c>
      <c r="E24" s="14"/>
      <c r="F24" s="42" t="s">
        <v>45</v>
      </c>
      <c r="G24" s="76">
        <v>6369268</v>
      </c>
      <c r="H24" s="71">
        <v>6215315</v>
      </c>
      <c r="I24" s="33">
        <f t="shared" si="0"/>
        <v>-2.4171223443573098</v>
      </c>
    </row>
    <row r="25" spans="1:9" x14ac:dyDescent="0.2">
      <c r="A25" s="10"/>
      <c r="B25" s="23">
        <v>20</v>
      </c>
      <c r="C25" s="13" t="s">
        <v>46</v>
      </c>
      <c r="D25" s="27">
        <v>5782331</v>
      </c>
      <c r="E25" s="17"/>
      <c r="F25" s="41" t="s">
        <v>47</v>
      </c>
      <c r="G25" s="65">
        <v>6048317</v>
      </c>
      <c r="H25" s="71">
        <v>5814643</v>
      </c>
      <c r="I25" s="33">
        <f t="shared" si="0"/>
        <v>-3.8634549082000831</v>
      </c>
    </row>
    <row r="26" spans="1:9" x14ac:dyDescent="0.2">
      <c r="A26" s="10"/>
      <c r="B26" s="23">
        <v>21</v>
      </c>
      <c r="C26" s="13" t="s">
        <v>48</v>
      </c>
      <c r="D26" s="27">
        <v>2955470</v>
      </c>
      <c r="E26" s="17"/>
      <c r="F26" s="41" t="s">
        <v>49</v>
      </c>
      <c r="G26" s="65">
        <v>4773374</v>
      </c>
      <c r="H26" s="71">
        <v>5608504</v>
      </c>
      <c r="I26" s="31">
        <f t="shared" si="0"/>
        <v>17.49559116884619</v>
      </c>
    </row>
    <row r="27" spans="1:9" x14ac:dyDescent="0.2">
      <c r="A27" s="10"/>
      <c r="B27" s="23">
        <v>22</v>
      </c>
      <c r="C27" s="13" t="s">
        <v>50</v>
      </c>
      <c r="D27" s="27">
        <v>1569137</v>
      </c>
      <c r="E27" s="17"/>
      <c r="F27" s="41" t="s">
        <v>16</v>
      </c>
      <c r="G27" s="65">
        <v>4791874</v>
      </c>
      <c r="H27" s="71">
        <v>5103279</v>
      </c>
      <c r="I27" s="31">
        <f t="shared" si="0"/>
        <v>6.4986057646757871</v>
      </c>
    </row>
    <row r="28" spans="1:9" s="60" customFormat="1" x14ac:dyDescent="0.2">
      <c r="B28" s="61">
        <v>23</v>
      </c>
      <c r="C28" s="18" t="s">
        <v>51</v>
      </c>
      <c r="D28" s="26">
        <v>1111651</v>
      </c>
      <c r="E28" s="18"/>
      <c r="F28" s="29" t="s">
        <v>2</v>
      </c>
      <c r="G28" s="63">
        <v>4248008</v>
      </c>
      <c r="H28" s="69">
        <v>5052917</v>
      </c>
      <c r="I28" s="31">
        <f t="shared" si="0"/>
        <v>18.947916293942953</v>
      </c>
    </row>
    <row r="29" spans="1:9" x14ac:dyDescent="0.2">
      <c r="B29" s="23">
        <v>24</v>
      </c>
      <c r="C29" s="13" t="s">
        <v>52</v>
      </c>
      <c r="D29" s="27">
        <v>6318888</v>
      </c>
      <c r="E29" s="14"/>
      <c r="F29" s="42" t="s">
        <v>53</v>
      </c>
      <c r="G29" s="65">
        <v>5167384</v>
      </c>
      <c r="H29" s="71">
        <v>4923607</v>
      </c>
      <c r="I29" s="33">
        <f t="shared" si="0"/>
        <v>-4.7176095293092146</v>
      </c>
    </row>
    <row r="30" spans="1:9" x14ac:dyDescent="0.2">
      <c r="B30" s="23">
        <v>25</v>
      </c>
      <c r="C30" s="13" t="s">
        <v>54</v>
      </c>
      <c r="D30" s="27">
        <v>14085473</v>
      </c>
      <c r="E30" s="14"/>
      <c r="F30" s="42" t="s">
        <v>5</v>
      </c>
      <c r="G30" s="65">
        <v>5751176</v>
      </c>
      <c r="H30" s="71">
        <v>4903939</v>
      </c>
      <c r="I30" s="33">
        <f t="shared" si="0"/>
        <v>-14.731543600821809</v>
      </c>
    </row>
    <row r="31" spans="1:9" x14ac:dyDescent="0.2">
      <c r="A31" s="5"/>
      <c r="B31" s="23">
        <v>26</v>
      </c>
      <c r="C31" s="13" t="s">
        <v>55</v>
      </c>
      <c r="D31" s="27">
        <v>15058639</v>
      </c>
      <c r="E31" s="14"/>
      <c r="F31" s="42" t="s">
        <v>5</v>
      </c>
      <c r="G31" s="65">
        <v>4761202</v>
      </c>
      <c r="H31" s="71">
        <v>4863675</v>
      </c>
      <c r="I31" s="31">
        <f t="shared" si="0"/>
        <v>2.1522506291478436</v>
      </c>
    </row>
    <row r="32" spans="1:9" x14ac:dyDescent="0.2">
      <c r="A32" s="8"/>
      <c r="B32" s="23">
        <v>27</v>
      </c>
      <c r="C32" s="13" t="s">
        <v>56</v>
      </c>
      <c r="D32" s="27">
        <v>31360255</v>
      </c>
      <c r="E32" s="14"/>
      <c r="F32" s="42" t="s">
        <v>5</v>
      </c>
      <c r="G32" s="65">
        <v>4293710</v>
      </c>
      <c r="H32" s="71">
        <v>4744354</v>
      </c>
      <c r="I32" s="31">
        <f t="shared" si="0"/>
        <v>10.495445663540394</v>
      </c>
    </row>
    <row r="33" spans="1:9" x14ac:dyDescent="0.2">
      <c r="A33" s="8"/>
      <c r="B33" s="22">
        <v>28</v>
      </c>
      <c r="C33" s="13" t="s">
        <v>57</v>
      </c>
      <c r="D33" s="27">
        <v>13502572</v>
      </c>
      <c r="E33" s="17"/>
      <c r="F33" s="41" t="s">
        <v>47</v>
      </c>
      <c r="G33" s="65">
        <v>4261059</v>
      </c>
      <c r="H33" s="71">
        <v>4706334</v>
      </c>
      <c r="I33" s="31">
        <f t="shared" si="0"/>
        <v>10.449867040094958</v>
      </c>
    </row>
    <row r="34" spans="1:9" x14ac:dyDescent="0.2">
      <c r="A34" s="8"/>
      <c r="B34" s="23">
        <v>29</v>
      </c>
      <c r="C34" s="13" t="s">
        <v>58</v>
      </c>
      <c r="D34" s="27">
        <v>4477232</v>
      </c>
      <c r="E34" s="17"/>
      <c r="F34" s="41" t="s">
        <v>59</v>
      </c>
      <c r="G34" s="65">
        <v>4219000</v>
      </c>
      <c r="H34" s="71">
        <v>4587074</v>
      </c>
      <c r="I34" s="31">
        <f t="shared" si="0"/>
        <v>8.7242000474045938</v>
      </c>
    </row>
    <row r="35" spans="1:9" x14ac:dyDescent="0.2">
      <c r="A35" s="8"/>
      <c r="B35" s="23">
        <v>30</v>
      </c>
      <c r="C35" s="13" t="s">
        <v>60</v>
      </c>
      <c r="D35" s="27">
        <v>514125</v>
      </c>
      <c r="E35" s="17"/>
      <c r="F35" s="41" t="s">
        <v>43</v>
      </c>
      <c r="G35" s="65">
        <v>3913962</v>
      </c>
      <c r="H35" s="71">
        <v>4348750</v>
      </c>
      <c r="I35" s="31">
        <f t="shared" si="0"/>
        <v>11.108641320482931</v>
      </c>
    </row>
    <row r="36" spans="1:9" x14ac:dyDescent="0.2">
      <c r="A36" s="10"/>
      <c r="B36" s="23">
        <v>31</v>
      </c>
      <c r="C36" s="13" t="s">
        <v>61</v>
      </c>
      <c r="D36" s="27">
        <v>4747026</v>
      </c>
      <c r="E36" s="17"/>
      <c r="F36" s="41" t="s">
        <v>62</v>
      </c>
      <c r="G36" s="65">
        <v>3435280</v>
      </c>
      <c r="H36" s="71">
        <v>4209917</v>
      </c>
      <c r="I36" s="31">
        <f t="shared" si="0"/>
        <v>22.549457395030387</v>
      </c>
    </row>
    <row r="37" spans="1:9" x14ac:dyDescent="0.2">
      <c r="A37" s="10"/>
      <c r="B37" s="23">
        <v>32</v>
      </c>
      <c r="C37" s="13" t="s">
        <v>63</v>
      </c>
      <c r="D37" s="27">
        <v>1151435</v>
      </c>
      <c r="E37" s="14"/>
      <c r="F37" s="42" t="s">
        <v>64</v>
      </c>
      <c r="G37" s="65">
        <v>4873482</v>
      </c>
      <c r="H37" s="71">
        <v>4072797</v>
      </c>
      <c r="I37" s="33">
        <f t="shared" si="0"/>
        <v>-16.429423562044548</v>
      </c>
    </row>
    <row r="38" spans="1:9" x14ac:dyDescent="0.2">
      <c r="A38" s="10"/>
      <c r="B38" s="23">
        <v>33</v>
      </c>
      <c r="C38" s="13" t="s">
        <v>65</v>
      </c>
      <c r="D38" s="27">
        <v>16853063</v>
      </c>
      <c r="E38" s="17"/>
      <c r="F38" s="41" t="s">
        <v>16</v>
      </c>
      <c r="G38" s="65">
        <v>3816696</v>
      </c>
      <c r="H38" s="71">
        <v>4061636</v>
      </c>
      <c r="I38" s="31">
        <f t="shared" si="0"/>
        <v>6.41759259841497</v>
      </c>
    </row>
    <row r="39" spans="1:9" s="60" customFormat="1" x14ac:dyDescent="0.2">
      <c r="B39" s="61">
        <v>34</v>
      </c>
      <c r="C39" s="18" t="s">
        <v>66</v>
      </c>
      <c r="D39" s="26">
        <v>5860936</v>
      </c>
      <c r="E39" s="18"/>
      <c r="F39" s="29" t="s">
        <v>67</v>
      </c>
      <c r="G39" s="63">
        <v>3524361</v>
      </c>
      <c r="H39" s="69">
        <v>3899068</v>
      </c>
      <c r="I39" s="31">
        <f t="shared" si="0"/>
        <v>10.631913132621776</v>
      </c>
    </row>
    <row r="40" spans="1:9" x14ac:dyDescent="0.2">
      <c r="B40" s="23">
        <v>35</v>
      </c>
      <c r="C40" s="13" t="s">
        <v>68</v>
      </c>
      <c r="D40" s="27">
        <v>32398878</v>
      </c>
      <c r="E40" s="16"/>
      <c r="F40" s="41" t="s">
        <v>16</v>
      </c>
      <c r="G40" s="65">
        <v>3184747</v>
      </c>
      <c r="H40" s="71">
        <v>3553388</v>
      </c>
      <c r="I40" s="31">
        <f t="shared" si="0"/>
        <v>11.575205188983617</v>
      </c>
    </row>
    <row r="41" spans="1:9" x14ac:dyDescent="0.2">
      <c r="B41" s="23">
        <v>36</v>
      </c>
      <c r="C41" s="13" t="s">
        <v>69</v>
      </c>
      <c r="D41" s="74">
        <v>908480</v>
      </c>
      <c r="E41" s="17"/>
      <c r="F41" s="41" t="s">
        <v>3</v>
      </c>
      <c r="G41" s="65">
        <v>3460054</v>
      </c>
      <c r="H41" s="71">
        <v>3349701</v>
      </c>
      <c r="I41" s="33">
        <f t="shared" si="0"/>
        <v>-3.1893432877059098</v>
      </c>
    </row>
    <row r="42" spans="1:9" x14ac:dyDescent="0.2">
      <c r="A42" s="5"/>
      <c r="B42" s="22">
        <v>37</v>
      </c>
      <c r="C42" s="13" t="s">
        <v>70</v>
      </c>
      <c r="D42" s="74">
        <v>3670293</v>
      </c>
      <c r="E42" s="17"/>
      <c r="F42" s="41" t="s">
        <v>71</v>
      </c>
      <c r="G42" s="65">
        <v>2742022</v>
      </c>
      <c r="H42" s="71">
        <v>3026476</v>
      </c>
      <c r="I42" s="31">
        <f t="shared" si="0"/>
        <v>10.373877379539621</v>
      </c>
    </row>
    <row r="43" spans="1:9" x14ac:dyDescent="0.2">
      <c r="A43" s="8"/>
      <c r="B43" s="23">
        <v>38</v>
      </c>
      <c r="C43" s="13" t="s">
        <v>72</v>
      </c>
      <c r="D43" s="74">
        <v>1220624</v>
      </c>
      <c r="E43" s="17"/>
      <c r="F43" s="41" t="s">
        <v>41</v>
      </c>
      <c r="G43" s="65">
        <v>3018317</v>
      </c>
      <c r="H43" s="71">
        <v>2995804</v>
      </c>
      <c r="I43" s="33">
        <f t="shared" si="0"/>
        <v>-0.74587924330015198</v>
      </c>
    </row>
    <row r="44" spans="1:9" x14ac:dyDescent="0.2">
      <c r="A44" s="8"/>
      <c r="B44" s="23">
        <v>39</v>
      </c>
      <c r="C44" s="13" t="s">
        <v>73</v>
      </c>
      <c r="D44" s="74">
        <v>12688176</v>
      </c>
      <c r="E44" s="17"/>
      <c r="F44" s="41" t="s">
        <v>53</v>
      </c>
      <c r="G44" s="65">
        <v>2745194</v>
      </c>
      <c r="H44" s="71">
        <v>2943525</v>
      </c>
      <c r="I44" s="31">
        <f t="shared" si="0"/>
        <v>7.224662446442764</v>
      </c>
    </row>
    <row r="45" spans="1:9" x14ac:dyDescent="0.2">
      <c r="A45" s="8"/>
      <c r="B45" s="23">
        <v>40</v>
      </c>
      <c r="C45" s="13" t="s">
        <v>74</v>
      </c>
      <c r="D45" s="74">
        <v>8684052</v>
      </c>
      <c r="E45" s="17"/>
      <c r="F45" s="41" t="s">
        <v>75</v>
      </c>
      <c r="G45" s="65">
        <v>2717477</v>
      </c>
      <c r="H45" s="71">
        <v>2941824</v>
      </c>
      <c r="I45" s="31">
        <f t="shared" si="0"/>
        <v>8.2557092479531633</v>
      </c>
    </row>
    <row r="46" spans="1:9" x14ac:dyDescent="0.2">
      <c r="A46" s="8"/>
      <c r="B46" s="23">
        <v>41</v>
      </c>
      <c r="C46" s="13" t="s">
        <v>76</v>
      </c>
      <c r="D46" s="74">
        <v>31025773</v>
      </c>
      <c r="E46" s="17"/>
      <c r="F46" s="41" t="s">
        <v>16</v>
      </c>
      <c r="G46" s="65">
        <v>2635417</v>
      </c>
      <c r="H46" s="71">
        <v>2716680</v>
      </c>
      <c r="I46" s="31">
        <f t="shared" si="0"/>
        <v>3.0834968431940695</v>
      </c>
    </row>
    <row r="47" spans="1:9" x14ac:dyDescent="0.2">
      <c r="A47" s="10"/>
      <c r="B47" s="23">
        <v>42</v>
      </c>
      <c r="C47" s="13" t="s">
        <v>77</v>
      </c>
      <c r="D47" s="74">
        <v>32347831</v>
      </c>
      <c r="E47" s="17"/>
      <c r="F47" s="41" t="s">
        <v>16</v>
      </c>
      <c r="G47" s="65">
        <v>2369361</v>
      </c>
      <c r="H47" s="71">
        <v>2448825</v>
      </c>
      <c r="I47" s="31">
        <f t="shared" si="0"/>
        <v>3.3538156490294284</v>
      </c>
    </row>
    <row r="48" spans="1:9" x14ac:dyDescent="0.2">
      <c r="A48" s="10"/>
      <c r="B48" s="23">
        <v>43</v>
      </c>
      <c r="C48" s="13" t="s">
        <v>78</v>
      </c>
      <c r="D48" s="27">
        <v>212704</v>
      </c>
      <c r="E48" s="17"/>
      <c r="F48" s="41" t="s">
        <v>79</v>
      </c>
      <c r="G48" s="65">
        <v>2401292</v>
      </c>
      <c r="H48" s="71">
        <v>2368919</v>
      </c>
      <c r="I48" s="33">
        <f t="shared" si="0"/>
        <v>-1.348149246322393</v>
      </c>
    </row>
    <row r="49" spans="1:9" x14ac:dyDescent="0.2">
      <c r="A49" s="10"/>
      <c r="B49" s="23">
        <v>44</v>
      </c>
      <c r="C49" s="13" t="s">
        <v>80</v>
      </c>
      <c r="D49" s="27">
        <v>6629302</v>
      </c>
      <c r="E49" s="16"/>
      <c r="F49" s="41" t="s">
        <v>75</v>
      </c>
      <c r="G49" s="65">
        <v>2797658</v>
      </c>
      <c r="H49" s="71">
        <v>2202669</v>
      </c>
      <c r="I49" s="33">
        <f t="shared" si="0"/>
        <v>-21.267395800344431</v>
      </c>
    </row>
    <row r="50" spans="1:9" s="60" customFormat="1" x14ac:dyDescent="0.2">
      <c r="B50" s="61">
        <v>45</v>
      </c>
      <c r="C50" s="18" t="s">
        <v>81</v>
      </c>
      <c r="D50" s="26">
        <v>35338650</v>
      </c>
      <c r="E50" s="18"/>
      <c r="F50" s="44" t="s">
        <v>16</v>
      </c>
      <c r="G50" s="63">
        <v>1768277</v>
      </c>
      <c r="H50" s="69">
        <v>2187752</v>
      </c>
      <c r="I50" s="31">
        <f t="shared" si="0"/>
        <v>23.722244874530404</v>
      </c>
    </row>
    <row r="51" spans="1:9" x14ac:dyDescent="0.2">
      <c r="B51" s="22">
        <v>46</v>
      </c>
      <c r="C51" s="13" t="s">
        <v>82</v>
      </c>
      <c r="D51" s="27">
        <v>2163691</v>
      </c>
      <c r="E51" s="14"/>
      <c r="F51" s="41" t="s">
        <v>45</v>
      </c>
      <c r="G51" s="65">
        <v>2480129</v>
      </c>
      <c r="H51" s="71">
        <v>2163428</v>
      </c>
      <c r="I51" s="33">
        <f t="shared" si="0"/>
        <v>-12.769537390998607</v>
      </c>
    </row>
    <row r="52" spans="1:9" x14ac:dyDescent="0.2">
      <c r="B52" s="23">
        <v>47</v>
      </c>
      <c r="C52" s="13" t="s">
        <v>83</v>
      </c>
      <c r="D52" s="27">
        <v>3210490</v>
      </c>
      <c r="E52" s="14"/>
      <c r="F52" s="41" t="s">
        <v>16</v>
      </c>
      <c r="G52" s="65">
        <v>2827977</v>
      </c>
      <c r="H52" s="71">
        <v>2115646</v>
      </c>
      <c r="I52" s="33">
        <f t="shared" si="0"/>
        <v>-25.188712638044791</v>
      </c>
    </row>
    <row r="53" spans="1:9" x14ac:dyDescent="0.2">
      <c r="A53" s="5"/>
      <c r="B53" s="23">
        <v>48</v>
      </c>
      <c r="C53" s="13" t="s">
        <v>84</v>
      </c>
      <c r="D53" s="27">
        <v>15485028</v>
      </c>
      <c r="E53" s="14"/>
      <c r="F53" s="41" t="s">
        <v>3</v>
      </c>
      <c r="G53" s="65">
        <v>1874352</v>
      </c>
      <c r="H53" s="71">
        <v>2104543</v>
      </c>
      <c r="I53" s="31">
        <f t="shared" si="0"/>
        <v>12.281097680691786</v>
      </c>
    </row>
    <row r="54" spans="1:9" x14ac:dyDescent="0.2">
      <c r="A54" s="8"/>
      <c r="B54" s="23">
        <v>49</v>
      </c>
      <c r="C54" s="13" t="s">
        <v>85</v>
      </c>
      <c r="D54" s="27">
        <v>16115570</v>
      </c>
      <c r="E54" s="14"/>
      <c r="F54" s="41" t="s">
        <v>47</v>
      </c>
      <c r="G54" s="65">
        <v>1765937</v>
      </c>
      <c r="H54" s="71">
        <v>2052472</v>
      </c>
      <c r="I54" s="31">
        <f t="shared" si="0"/>
        <v>16.225663769432316</v>
      </c>
    </row>
    <row r="55" spans="1:9" x14ac:dyDescent="0.2">
      <c r="A55" s="8"/>
      <c r="B55" s="23">
        <v>50</v>
      </c>
      <c r="C55" s="13" t="s">
        <v>86</v>
      </c>
      <c r="D55" s="27">
        <v>5772001</v>
      </c>
      <c r="E55" s="17"/>
      <c r="F55" s="41" t="s">
        <v>87</v>
      </c>
      <c r="G55" s="65">
        <v>2085840</v>
      </c>
      <c r="H55" s="71">
        <v>2049763</v>
      </c>
      <c r="I55" s="33">
        <f t="shared" si="0"/>
        <v>-1.7296149273194459</v>
      </c>
    </row>
    <row r="56" spans="1:9" x14ac:dyDescent="0.2">
      <c r="A56" s="8"/>
      <c r="B56" s="23">
        <v>51</v>
      </c>
      <c r="C56" s="13" t="s">
        <v>88</v>
      </c>
      <c r="D56" s="27">
        <v>1815134</v>
      </c>
      <c r="E56" s="17"/>
      <c r="F56" s="41" t="s">
        <v>7</v>
      </c>
      <c r="G56" s="65">
        <v>2082145</v>
      </c>
      <c r="H56" s="71">
        <v>2033560</v>
      </c>
      <c r="I56" s="33">
        <f t="shared" si="0"/>
        <v>-2.3334109776216394</v>
      </c>
    </row>
    <row r="57" spans="1:9" x14ac:dyDescent="0.2">
      <c r="A57" s="8"/>
      <c r="B57" s="23">
        <v>52</v>
      </c>
      <c r="C57" s="13" t="s">
        <v>89</v>
      </c>
      <c r="D57" s="27">
        <v>24186289</v>
      </c>
      <c r="E57" s="17"/>
      <c r="F57" s="41" t="s">
        <v>7</v>
      </c>
      <c r="G57" s="65">
        <v>1930597</v>
      </c>
      <c r="H57" s="71">
        <v>2025244</v>
      </c>
      <c r="I57" s="31">
        <f t="shared" si="0"/>
        <v>4.9024731728061255</v>
      </c>
    </row>
    <row r="58" spans="1:9" x14ac:dyDescent="0.2">
      <c r="A58" s="10"/>
      <c r="B58" s="23">
        <v>53</v>
      </c>
      <c r="C58" s="13" t="s">
        <v>90</v>
      </c>
      <c r="D58" s="27">
        <v>354520</v>
      </c>
      <c r="E58" s="17"/>
      <c r="F58" s="41" t="s">
        <v>16</v>
      </c>
      <c r="G58" s="65">
        <v>1435758</v>
      </c>
      <c r="H58" s="71">
        <v>1757601</v>
      </c>
      <c r="I58" s="31">
        <f t="shared" si="0"/>
        <v>22.416242848725204</v>
      </c>
    </row>
    <row r="59" spans="1:9" x14ac:dyDescent="0.2">
      <c r="A59" s="10"/>
      <c r="B59" s="23">
        <v>54</v>
      </c>
      <c r="C59" s="13" t="s">
        <v>91</v>
      </c>
      <c r="D59" s="27">
        <v>16771273</v>
      </c>
      <c r="E59" s="16"/>
      <c r="F59" s="41" t="s">
        <v>49</v>
      </c>
      <c r="G59" s="65">
        <v>1460738</v>
      </c>
      <c r="H59" s="71">
        <v>1680896</v>
      </c>
      <c r="I59" s="31">
        <f t="shared" si="0"/>
        <v>15.071696635536284</v>
      </c>
    </row>
    <row r="60" spans="1:9" x14ac:dyDescent="0.2">
      <c r="A60" s="10"/>
      <c r="B60" s="22">
        <v>55</v>
      </c>
      <c r="C60" s="13" t="s">
        <v>92</v>
      </c>
      <c r="D60" s="27">
        <v>15961393</v>
      </c>
      <c r="E60" s="14"/>
      <c r="F60" s="41" t="s">
        <v>53</v>
      </c>
      <c r="G60" s="65">
        <v>1938083</v>
      </c>
      <c r="H60" s="71">
        <v>1654817</v>
      </c>
      <c r="I60" s="33">
        <f t="shared" si="0"/>
        <v>-14.615782708996463</v>
      </c>
    </row>
    <row r="61" spans="1:9" s="60" customFormat="1" x14ac:dyDescent="0.2">
      <c r="B61" s="61">
        <v>56</v>
      </c>
      <c r="C61" s="18" t="s">
        <v>93</v>
      </c>
      <c r="D61" s="26">
        <v>742450</v>
      </c>
      <c r="E61" s="18"/>
      <c r="F61" s="44" t="s">
        <v>94</v>
      </c>
      <c r="G61" s="63">
        <v>1486514</v>
      </c>
      <c r="H61" s="69">
        <v>1619582</v>
      </c>
      <c r="I61" s="31">
        <f t="shared" si="0"/>
        <v>8.9516815852390152</v>
      </c>
    </row>
    <row r="62" spans="1:9" s="60" customFormat="1" x14ac:dyDescent="0.2">
      <c r="B62" s="61">
        <v>57</v>
      </c>
      <c r="C62" s="18" t="s">
        <v>95</v>
      </c>
      <c r="D62" s="26">
        <v>351320</v>
      </c>
      <c r="E62" s="24"/>
      <c r="F62" s="41" t="s">
        <v>16</v>
      </c>
      <c r="G62" s="63">
        <v>1253944</v>
      </c>
      <c r="H62" s="69">
        <v>1586982</v>
      </c>
      <c r="I62" s="31">
        <f t="shared" si="0"/>
        <v>26.559240285052596</v>
      </c>
    </row>
    <row r="63" spans="1:9" s="60" customFormat="1" x14ac:dyDescent="0.2">
      <c r="B63" s="61">
        <v>58</v>
      </c>
      <c r="C63" s="18" t="s">
        <v>96</v>
      </c>
      <c r="D63" s="26">
        <v>2527539</v>
      </c>
      <c r="E63" s="24"/>
      <c r="F63" s="41" t="s">
        <v>41</v>
      </c>
      <c r="G63" s="63">
        <v>1856951</v>
      </c>
      <c r="H63" s="69">
        <v>1572849</v>
      </c>
      <c r="I63" s="33">
        <f t="shared" si="0"/>
        <v>-15.299380543697708</v>
      </c>
    </row>
    <row r="64" spans="1:9" s="60" customFormat="1" x14ac:dyDescent="0.2">
      <c r="A64" s="12"/>
      <c r="B64" s="61">
        <v>59</v>
      </c>
      <c r="C64" s="18" t="s">
        <v>97</v>
      </c>
      <c r="D64" s="26">
        <v>6478692</v>
      </c>
      <c r="E64" s="24"/>
      <c r="F64" s="41" t="s">
        <v>16</v>
      </c>
      <c r="G64" s="63">
        <v>1541321</v>
      </c>
      <c r="H64" s="69">
        <v>1543123</v>
      </c>
      <c r="I64" s="31">
        <f t="shared" si="0"/>
        <v>0.11691270020975253</v>
      </c>
    </row>
    <row r="65" spans="1:9" s="60" customFormat="1" x14ac:dyDescent="0.2">
      <c r="A65" s="75"/>
      <c r="B65" s="61">
        <v>60</v>
      </c>
      <c r="C65" s="18" t="s">
        <v>98</v>
      </c>
      <c r="D65" s="26">
        <v>32292892</v>
      </c>
      <c r="E65" s="24"/>
      <c r="F65" s="41" t="s">
        <v>75</v>
      </c>
      <c r="G65" s="63">
        <v>1235307</v>
      </c>
      <c r="H65" s="69">
        <v>1461645</v>
      </c>
      <c r="I65" s="31">
        <f t="shared" si="0"/>
        <v>18.3224089234498</v>
      </c>
    </row>
    <row r="66" spans="1:9" s="60" customFormat="1" x14ac:dyDescent="0.2">
      <c r="A66" s="75"/>
      <c r="B66" s="61">
        <v>61</v>
      </c>
      <c r="C66" s="18" t="s">
        <v>99</v>
      </c>
      <c r="D66" s="26">
        <v>15399300</v>
      </c>
      <c r="E66" s="17"/>
      <c r="F66" s="41" t="s">
        <v>75</v>
      </c>
      <c r="G66" s="63">
        <v>1237870</v>
      </c>
      <c r="H66" s="69">
        <v>1415064</v>
      </c>
      <c r="I66" s="31">
        <f t="shared" si="0"/>
        <v>14.314427201563973</v>
      </c>
    </row>
    <row r="67" spans="1:9" s="60" customFormat="1" x14ac:dyDescent="0.2">
      <c r="A67" s="75"/>
      <c r="B67" s="61">
        <v>62</v>
      </c>
      <c r="C67" s="18" t="s">
        <v>100</v>
      </c>
      <c r="D67" s="26">
        <v>14983210</v>
      </c>
      <c r="E67" s="24"/>
      <c r="F67" s="41" t="s">
        <v>3</v>
      </c>
      <c r="G67" s="63">
        <v>1359163</v>
      </c>
      <c r="H67" s="69">
        <v>1380546</v>
      </c>
      <c r="I67" s="31">
        <f t="shared" si="0"/>
        <v>1.5732476531512418</v>
      </c>
    </row>
    <row r="68" spans="1:9" s="60" customFormat="1" x14ac:dyDescent="0.2">
      <c r="A68" s="75"/>
      <c r="B68" s="61">
        <v>63</v>
      </c>
      <c r="C68" s="18" t="s">
        <v>101</v>
      </c>
      <c r="D68" s="26">
        <v>6674060</v>
      </c>
      <c r="E68" s="24"/>
      <c r="F68" s="41" t="s">
        <v>87</v>
      </c>
      <c r="G68" s="63">
        <v>1281104</v>
      </c>
      <c r="H68" s="69">
        <v>1326005</v>
      </c>
      <c r="I68" s="31">
        <f t="shared" si="0"/>
        <v>3.5048676766289049</v>
      </c>
    </row>
    <row r="69" spans="1:9" s="60" customFormat="1" x14ac:dyDescent="0.2">
      <c r="A69" s="10"/>
      <c r="B69" s="22">
        <v>64</v>
      </c>
      <c r="C69" s="18" t="s">
        <v>102</v>
      </c>
      <c r="D69" s="26">
        <v>16034646</v>
      </c>
      <c r="E69" s="17"/>
      <c r="F69" s="41" t="s">
        <v>41</v>
      </c>
      <c r="G69" s="63">
        <v>1154723</v>
      </c>
      <c r="H69" s="69">
        <v>1314849</v>
      </c>
      <c r="I69" s="31">
        <f t="shared" si="0"/>
        <v>13.867048634174608</v>
      </c>
    </row>
    <row r="70" spans="1:9" s="60" customFormat="1" x14ac:dyDescent="0.2">
      <c r="A70" s="10"/>
      <c r="B70" s="61">
        <v>65</v>
      </c>
      <c r="C70" s="18" t="s">
        <v>103</v>
      </c>
      <c r="D70" s="26">
        <v>33788895</v>
      </c>
      <c r="E70" s="16"/>
      <c r="F70" s="41" t="s">
        <v>35</v>
      </c>
      <c r="G70" s="63">
        <v>1192782</v>
      </c>
      <c r="H70" s="69">
        <v>1287466</v>
      </c>
      <c r="I70" s="31">
        <f t="shared" ref="I70:I105" si="1">(H70*100/G70)-100</f>
        <v>7.9380808898859954</v>
      </c>
    </row>
    <row r="71" spans="1:9" s="60" customFormat="1" x14ac:dyDescent="0.2">
      <c r="A71" s="10"/>
      <c r="B71" s="61">
        <v>66</v>
      </c>
      <c r="C71" s="18" t="s">
        <v>104</v>
      </c>
      <c r="D71" s="26">
        <v>37694637</v>
      </c>
      <c r="E71" s="24"/>
      <c r="F71" s="41" t="s">
        <v>53</v>
      </c>
      <c r="G71" s="63">
        <v>0</v>
      </c>
      <c r="H71" s="69">
        <v>1277812</v>
      </c>
      <c r="I71" s="31"/>
    </row>
    <row r="72" spans="1:9" s="60" customFormat="1" x14ac:dyDescent="0.2">
      <c r="B72" s="61">
        <v>67</v>
      </c>
      <c r="C72" s="18" t="s">
        <v>105</v>
      </c>
      <c r="D72" s="26">
        <v>5917200</v>
      </c>
      <c r="E72" s="18"/>
      <c r="F72" s="29" t="s">
        <v>16</v>
      </c>
      <c r="G72" s="63">
        <v>976876</v>
      </c>
      <c r="H72" s="69">
        <v>1184581</v>
      </c>
      <c r="I72" s="31">
        <f t="shared" si="1"/>
        <v>21.262166334314699</v>
      </c>
    </row>
    <row r="73" spans="1:9" s="60" customFormat="1" x14ac:dyDescent="0.2">
      <c r="B73" s="61">
        <v>68</v>
      </c>
      <c r="C73" s="18" t="s">
        <v>106</v>
      </c>
      <c r="D73" s="26">
        <v>7176951</v>
      </c>
      <c r="E73" s="24"/>
      <c r="F73" s="29" t="s">
        <v>16</v>
      </c>
      <c r="G73" s="63">
        <v>876258</v>
      </c>
      <c r="H73" s="69">
        <v>1182480</v>
      </c>
      <c r="I73" s="31">
        <f t="shared" si="1"/>
        <v>34.946556836000354</v>
      </c>
    </row>
    <row r="74" spans="1:9" s="60" customFormat="1" x14ac:dyDescent="0.2">
      <c r="B74" s="61">
        <v>69</v>
      </c>
      <c r="C74" s="18" t="s">
        <v>107</v>
      </c>
      <c r="D74" s="26">
        <v>7831449</v>
      </c>
      <c r="E74" s="24"/>
      <c r="F74" s="40" t="s">
        <v>53</v>
      </c>
      <c r="G74" s="63">
        <v>1254469</v>
      </c>
      <c r="H74" s="69">
        <v>1169238</v>
      </c>
      <c r="I74" s="33">
        <f t="shared" si="1"/>
        <v>-6.794189414007036</v>
      </c>
    </row>
    <row r="75" spans="1:9" x14ac:dyDescent="0.2">
      <c r="A75" s="5"/>
      <c r="B75" s="23">
        <v>70</v>
      </c>
      <c r="C75" s="13" t="s">
        <v>108</v>
      </c>
      <c r="D75" s="27">
        <v>832048</v>
      </c>
      <c r="E75" s="14"/>
      <c r="F75" s="42" t="s">
        <v>109</v>
      </c>
      <c r="G75" s="65">
        <v>1429131</v>
      </c>
      <c r="H75" s="78">
        <v>1113353</v>
      </c>
      <c r="I75" s="33">
        <f t="shared" si="1"/>
        <v>-22.095805073152846</v>
      </c>
    </row>
    <row r="76" spans="1:9" x14ac:dyDescent="0.2">
      <c r="A76" s="8"/>
      <c r="B76" s="23">
        <v>71</v>
      </c>
      <c r="C76" s="13" t="s">
        <v>110</v>
      </c>
      <c r="D76" s="27">
        <v>19068570</v>
      </c>
      <c r="E76" s="16"/>
      <c r="F76" s="41" t="s">
        <v>111</v>
      </c>
      <c r="G76" s="65">
        <v>895033</v>
      </c>
      <c r="H76" s="71">
        <v>1112634</v>
      </c>
      <c r="I76" s="31">
        <f t="shared" si="1"/>
        <v>24.312064471365858</v>
      </c>
    </row>
    <row r="77" spans="1:9" x14ac:dyDescent="0.2">
      <c r="A77" s="8"/>
      <c r="B77" s="23">
        <v>72</v>
      </c>
      <c r="C77" s="13" t="s">
        <v>112</v>
      </c>
      <c r="D77" s="27">
        <v>12914540</v>
      </c>
      <c r="E77" s="17"/>
      <c r="F77" s="41" t="s">
        <v>47</v>
      </c>
      <c r="G77" s="65">
        <v>1263332</v>
      </c>
      <c r="H77" s="71">
        <v>1109738</v>
      </c>
      <c r="I77" s="33">
        <f t="shared" si="1"/>
        <v>-12.157849243112651</v>
      </c>
    </row>
    <row r="78" spans="1:9" x14ac:dyDescent="0.2">
      <c r="A78" s="8"/>
      <c r="B78" s="22">
        <v>73</v>
      </c>
      <c r="C78" s="13" t="s">
        <v>113</v>
      </c>
      <c r="D78" s="27">
        <v>22724900</v>
      </c>
      <c r="E78" s="16"/>
      <c r="F78" s="41" t="s">
        <v>16</v>
      </c>
      <c r="G78" s="65">
        <v>946878</v>
      </c>
      <c r="H78" s="71">
        <v>1045513</v>
      </c>
      <c r="I78" s="31">
        <f t="shared" si="1"/>
        <v>10.416864685841261</v>
      </c>
    </row>
    <row r="79" spans="1:9" x14ac:dyDescent="0.2">
      <c r="A79" s="8"/>
      <c r="B79" s="23">
        <v>74</v>
      </c>
      <c r="C79" s="13" t="s">
        <v>114</v>
      </c>
      <c r="D79" s="27">
        <v>15399962</v>
      </c>
      <c r="E79" s="14"/>
      <c r="F79" s="41" t="s">
        <v>47</v>
      </c>
      <c r="G79" s="65">
        <v>997474</v>
      </c>
      <c r="H79" s="71">
        <v>1001081</v>
      </c>
      <c r="I79" s="31">
        <f t="shared" si="1"/>
        <v>0.3616134355381746</v>
      </c>
    </row>
    <row r="80" spans="1:9" x14ac:dyDescent="0.2">
      <c r="A80" s="10"/>
      <c r="B80" s="23">
        <v>75</v>
      </c>
      <c r="C80" s="13" t="s">
        <v>115</v>
      </c>
      <c r="D80" s="27">
        <v>30415247</v>
      </c>
      <c r="E80" s="17"/>
      <c r="F80" s="41" t="s">
        <v>1</v>
      </c>
      <c r="G80" s="65">
        <v>481442</v>
      </c>
      <c r="H80" s="71">
        <v>985604</v>
      </c>
      <c r="I80" s="31">
        <f t="shared" si="1"/>
        <v>104.71915620157776</v>
      </c>
    </row>
    <row r="81" spans="1:9" x14ac:dyDescent="0.2">
      <c r="A81" s="10"/>
      <c r="B81" s="23">
        <v>76</v>
      </c>
      <c r="C81" s="13" t="s">
        <v>116</v>
      </c>
      <c r="D81" s="27">
        <v>29160042</v>
      </c>
      <c r="E81" s="17"/>
      <c r="F81" s="41" t="s">
        <v>27</v>
      </c>
      <c r="G81" s="65">
        <v>742801</v>
      </c>
      <c r="H81" s="71">
        <v>985154</v>
      </c>
      <c r="I81" s="31">
        <f t="shared" si="1"/>
        <v>32.626908149019727</v>
      </c>
    </row>
    <row r="82" spans="1:9" x14ac:dyDescent="0.2">
      <c r="A82" s="10"/>
      <c r="B82" s="23">
        <v>77</v>
      </c>
      <c r="C82" s="13" t="s">
        <v>117</v>
      </c>
      <c r="D82" s="27">
        <v>27955549</v>
      </c>
      <c r="E82" s="14"/>
      <c r="F82" s="41" t="s">
        <v>2</v>
      </c>
      <c r="G82" s="65">
        <v>850941</v>
      </c>
      <c r="H82" s="71">
        <v>976462</v>
      </c>
      <c r="I82" s="31">
        <f t="shared" si="1"/>
        <v>14.750846415908981</v>
      </c>
    </row>
    <row r="83" spans="1:9" s="60" customFormat="1" x14ac:dyDescent="0.2">
      <c r="B83" s="61">
        <v>78</v>
      </c>
      <c r="C83" s="18" t="s">
        <v>118</v>
      </c>
      <c r="D83" s="26">
        <v>2241099</v>
      </c>
      <c r="E83" s="18"/>
      <c r="F83" s="44" t="s">
        <v>87</v>
      </c>
      <c r="G83" s="63">
        <v>892231</v>
      </c>
      <c r="H83" s="69">
        <v>960269</v>
      </c>
      <c r="I83" s="31">
        <f t="shared" si="1"/>
        <v>7.6256036833510592</v>
      </c>
    </row>
    <row r="84" spans="1:9" s="60" customFormat="1" x14ac:dyDescent="0.2">
      <c r="B84" s="61">
        <v>79</v>
      </c>
      <c r="C84" s="18" t="s">
        <v>119</v>
      </c>
      <c r="D84" s="26">
        <v>32865272</v>
      </c>
      <c r="E84" s="24"/>
      <c r="F84" s="41" t="s">
        <v>47</v>
      </c>
      <c r="G84" s="63">
        <v>715223</v>
      </c>
      <c r="H84" s="69">
        <v>941546</v>
      </c>
      <c r="I84" s="31">
        <f t="shared" si="1"/>
        <v>31.64369714061209</v>
      </c>
    </row>
    <row r="85" spans="1:9" s="60" customFormat="1" x14ac:dyDescent="0.2">
      <c r="B85" s="61">
        <v>80</v>
      </c>
      <c r="C85" s="18" t="s">
        <v>120</v>
      </c>
      <c r="D85" s="26">
        <v>22512788</v>
      </c>
      <c r="E85" s="24"/>
      <c r="F85" s="41" t="s">
        <v>67</v>
      </c>
      <c r="G85" s="63">
        <v>885012</v>
      </c>
      <c r="H85" s="69">
        <v>921383</v>
      </c>
      <c r="I85" s="31">
        <f t="shared" si="1"/>
        <v>4.1096617898966343</v>
      </c>
    </row>
    <row r="86" spans="1:9" s="60" customFormat="1" x14ac:dyDescent="0.2">
      <c r="A86" s="12"/>
      <c r="B86" s="61">
        <v>81</v>
      </c>
      <c r="C86" s="18" t="s">
        <v>121</v>
      </c>
      <c r="D86" s="26">
        <v>19149411</v>
      </c>
      <c r="E86" s="24"/>
      <c r="F86" s="41" t="s">
        <v>16</v>
      </c>
      <c r="G86" s="63">
        <v>702670</v>
      </c>
      <c r="H86" s="69">
        <v>912753</v>
      </c>
      <c r="I86" s="31">
        <f t="shared" si="1"/>
        <v>29.897818321544975</v>
      </c>
    </row>
    <row r="87" spans="1:9" s="60" customFormat="1" x14ac:dyDescent="0.2">
      <c r="A87" s="75"/>
      <c r="B87" s="22">
        <v>82</v>
      </c>
      <c r="C87" s="18" t="s">
        <v>122</v>
      </c>
      <c r="D87" s="26">
        <v>34530303</v>
      </c>
      <c r="E87" s="24"/>
      <c r="F87" s="41" t="s">
        <v>64</v>
      </c>
      <c r="G87" s="63">
        <v>807168</v>
      </c>
      <c r="H87" s="69">
        <v>894004</v>
      </c>
      <c r="I87" s="31">
        <f t="shared" si="1"/>
        <v>10.758107358071683</v>
      </c>
    </row>
    <row r="88" spans="1:9" s="60" customFormat="1" x14ac:dyDescent="0.2">
      <c r="A88" s="75"/>
      <c r="B88" s="61">
        <v>83</v>
      </c>
      <c r="C88" s="18" t="s">
        <v>123</v>
      </c>
      <c r="D88" s="26">
        <v>1802274</v>
      </c>
      <c r="E88" s="17"/>
      <c r="F88" s="41" t="s">
        <v>7</v>
      </c>
      <c r="G88" s="63">
        <v>817420</v>
      </c>
      <c r="H88" s="69">
        <v>888101</v>
      </c>
      <c r="I88" s="31">
        <f t="shared" si="1"/>
        <v>8.6468400577426507</v>
      </c>
    </row>
    <row r="89" spans="1:9" s="60" customFormat="1" x14ac:dyDescent="0.2">
      <c r="A89" s="75"/>
      <c r="B89" s="61">
        <v>84</v>
      </c>
      <c r="C89" s="18" t="s">
        <v>124</v>
      </c>
      <c r="D89" s="26">
        <v>12005664</v>
      </c>
      <c r="E89" s="24"/>
      <c r="F89" s="41" t="s">
        <v>64</v>
      </c>
      <c r="G89" s="63">
        <v>971128</v>
      </c>
      <c r="H89" s="69">
        <v>882548</v>
      </c>
      <c r="I89" s="33">
        <f t="shared" si="1"/>
        <v>-9.1213516652799598</v>
      </c>
    </row>
    <row r="90" spans="1:9" s="60" customFormat="1" x14ac:dyDescent="0.2">
      <c r="A90" s="75"/>
      <c r="B90" s="61">
        <v>85</v>
      </c>
      <c r="C90" s="18" t="s">
        <v>125</v>
      </c>
      <c r="D90" s="26">
        <v>11029460</v>
      </c>
      <c r="E90" s="24"/>
      <c r="F90" s="41" t="s">
        <v>59</v>
      </c>
      <c r="G90" s="63">
        <v>940014</v>
      </c>
      <c r="H90" s="69">
        <v>878826</v>
      </c>
      <c r="I90" s="33">
        <f t="shared" si="1"/>
        <v>-6.5092647556312926</v>
      </c>
    </row>
    <row r="91" spans="1:9" s="60" customFormat="1" x14ac:dyDescent="0.2">
      <c r="A91" s="10"/>
      <c r="B91" s="61">
        <v>86</v>
      </c>
      <c r="C91" s="18" t="s">
        <v>126</v>
      </c>
      <c r="D91" s="26">
        <v>5901289</v>
      </c>
      <c r="E91" s="17"/>
      <c r="F91" s="41" t="s">
        <v>47</v>
      </c>
      <c r="G91" s="63">
        <v>870199</v>
      </c>
      <c r="H91" s="69">
        <v>837030</v>
      </c>
      <c r="I91" s="33">
        <f t="shared" si="1"/>
        <v>-3.8116568738874719</v>
      </c>
    </row>
    <row r="92" spans="1:9" s="60" customFormat="1" x14ac:dyDescent="0.2">
      <c r="A92" s="10"/>
      <c r="B92" s="61">
        <v>87</v>
      </c>
      <c r="C92" s="18" t="s">
        <v>127</v>
      </c>
      <c r="D92" s="26">
        <v>13692469</v>
      </c>
      <c r="E92" s="17"/>
      <c r="F92" s="41" t="s">
        <v>128</v>
      </c>
      <c r="G92" s="63">
        <v>678502</v>
      </c>
      <c r="H92" s="69">
        <v>802192</v>
      </c>
      <c r="I92" s="31">
        <f t="shared" si="1"/>
        <v>18.229865203050252</v>
      </c>
    </row>
    <row r="93" spans="1:9" s="60" customFormat="1" x14ac:dyDescent="0.2">
      <c r="A93" s="10"/>
      <c r="B93" s="61">
        <v>88</v>
      </c>
      <c r="C93" s="18" t="s">
        <v>129</v>
      </c>
      <c r="D93" s="26">
        <v>6378774</v>
      </c>
      <c r="E93" s="17"/>
      <c r="F93" s="41" t="s">
        <v>75</v>
      </c>
      <c r="G93" s="63">
        <v>881854</v>
      </c>
      <c r="H93" s="69">
        <v>800913</v>
      </c>
      <c r="I93" s="33">
        <f t="shared" si="1"/>
        <v>-9.1785034710961213</v>
      </c>
    </row>
    <row r="94" spans="1:9" s="60" customFormat="1" x14ac:dyDescent="0.2">
      <c r="B94" s="61">
        <v>89</v>
      </c>
      <c r="C94" s="18" t="s">
        <v>130</v>
      </c>
      <c r="D94" s="26">
        <v>5023536</v>
      </c>
      <c r="E94" s="18"/>
      <c r="F94" s="29" t="s">
        <v>43</v>
      </c>
      <c r="G94" s="63">
        <v>793212</v>
      </c>
      <c r="H94" s="69">
        <v>799741</v>
      </c>
      <c r="I94" s="31">
        <f t="shared" si="1"/>
        <v>0.82310908054844845</v>
      </c>
    </row>
    <row r="95" spans="1:9" s="60" customFormat="1" x14ac:dyDescent="0.2">
      <c r="B95" s="61">
        <v>90</v>
      </c>
      <c r="C95" s="18" t="s">
        <v>131</v>
      </c>
      <c r="D95" s="26">
        <v>15650036</v>
      </c>
      <c r="E95" s="24"/>
      <c r="F95" s="40" t="s">
        <v>53</v>
      </c>
      <c r="G95" s="63">
        <v>838576</v>
      </c>
      <c r="H95" s="69">
        <v>754029</v>
      </c>
      <c r="I95" s="33">
        <f t="shared" si="1"/>
        <v>-10.0822107954437</v>
      </c>
    </row>
    <row r="96" spans="1:9" s="60" customFormat="1" x14ac:dyDescent="0.2">
      <c r="B96" s="22">
        <v>91</v>
      </c>
      <c r="C96" s="18" t="s">
        <v>132</v>
      </c>
      <c r="D96" s="26">
        <v>17970550</v>
      </c>
      <c r="E96" s="24"/>
      <c r="F96" s="40" t="s">
        <v>79</v>
      </c>
      <c r="G96" s="63">
        <v>650042</v>
      </c>
      <c r="H96" s="69">
        <v>748167</v>
      </c>
      <c r="I96" s="31">
        <f t="shared" si="1"/>
        <v>15.09517846539147</v>
      </c>
    </row>
    <row r="97" spans="1:9" s="60" customFormat="1" x14ac:dyDescent="0.2">
      <c r="A97" s="12"/>
      <c r="B97" s="61">
        <v>92</v>
      </c>
      <c r="C97" s="18" t="s">
        <v>133</v>
      </c>
      <c r="D97" s="26">
        <v>32099990</v>
      </c>
      <c r="E97" s="24"/>
      <c r="F97" s="40" t="s">
        <v>62</v>
      </c>
      <c r="G97" s="63">
        <v>543351</v>
      </c>
      <c r="H97" s="69">
        <v>735157</v>
      </c>
      <c r="I97" s="31">
        <f t="shared" si="1"/>
        <v>35.30056998146685</v>
      </c>
    </row>
    <row r="98" spans="1:9" s="60" customFormat="1" x14ac:dyDescent="0.2">
      <c r="A98" s="75"/>
      <c r="B98" s="61">
        <v>93</v>
      </c>
      <c r="C98" s="18" t="s">
        <v>134</v>
      </c>
      <c r="D98" s="26">
        <v>36831515</v>
      </c>
      <c r="E98" s="24"/>
      <c r="F98" s="40" t="s">
        <v>43</v>
      </c>
      <c r="G98" s="63">
        <v>360531</v>
      </c>
      <c r="H98" s="69">
        <v>719442</v>
      </c>
      <c r="I98" s="31">
        <f t="shared" si="1"/>
        <v>99.550662772410703</v>
      </c>
    </row>
    <row r="99" spans="1:9" s="60" customFormat="1" x14ac:dyDescent="0.2">
      <c r="A99" s="75"/>
      <c r="B99" s="61">
        <v>94</v>
      </c>
      <c r="C99" s="18" t="s">
        <v>135</v>
      </c>
      <c r="D99" s="26">
        <v>16611051</v>
      </c>
      <c r="E99" s="17"/>
      <c r="F99" s="41" t="s">
        <v>49</v>
      </c>
      <c r="G99" s="63">
        <v>759729</v>
      </c>
      <c r="H99" s="69">
        <v>716381</v>
      </c>
      <c r="I99" s="33">
        <f t="shared" si="1"/>
        <v>-5.7057187497120623</v>
      </c>
    </row>
    <row r="100" spans="1:9" s="60" customFormat="1" x14ac:dyDescent="0.2">
      <c r="A100" s="75"/>
      <c r="B100" s="61">
        <v>95</v>
      </c>
      <c r="C100" s="18" t="s">
        <v>136</v>
      </c>
      <c r="D100" s="26">
        <v>918913</v>
      </c>
      <c r="E100" s="24"/>
      <c r="F100" s="40" t="s">
        <v>3</v>
      </c>
      <c r="G100" s="63">
        <v>587777</v>
      </c>
      <c r="H100" s="69">
        <v>705476</v>
      </c>
      <c r="I100" s="31">
        <f t="shared" si="1"/>
        <v>20.024431034218765</v>
      </c>
    </row>
    <row r="101" spans="1:9" s="60" customFormat="1" x14ac:dyDescent="0.2">
      <c r="A101" s="75"/>
      <c r="B101" s="61">
        <v>96</v>
      </c>
      <c r="C101" s="18" t="s">
        <v>137</v>
      </c>
      <c r="D101" s="26">
        <v>37577890</v>
      </c>
      <c r="E101" s="24"/>
      <c r="F101" s="40" t="s">
        <v>41</v>
      </c>
      <c r="G101" s="63">
        <v>4590</v>
      </c>
      <c r="H101" s="69">
        <v>699904</v>
      </c>
      <c r="I101" s="31">
        <f t="shared" si="1"/>
        <v>15148.453159041394</v>
      </c>
    </row>
    <row r="102" spans="1:9" s="60" customFormat="1" x14ac:dyDescent="0.2">
      <c r="A102" s="10"/>
      <c r="B102" s="61">
        <v>97</v>
      </c>
      <c r="C102" s="18" t="s">
        <v>138</v>
      </c>
      <c r="D102" s="26">
        <v>17402649</v>
      </c>
      <c r="E102" s="17"/>
      <c r="F102" s="41" t="s">
        <v>79</v>
      </c>
      <c r="G102" s="63">
        <v>620427</v>
      </c>
      <c r="H102" s="69">
        <v>692563</v>
      </c>
      <c r="I102" s="31">
        <f t="shared" si="1"/>
        <v>11.626831198513287</v>
      </c>
    </row>
    <row r="103" spans="1:9" s="60" customFormat="1" x14ac:dyDescent="0.2">
      <c r="A103" s="10"/>
      <c r="B103" s="61">
        <v>98</v>
      </c>
      <c r="C103" s="18" t="s">
        <v>139</v>
      </c>
      <c r="D103" s="26">
        <v>20828602</v>
      </c>
      <c r="E103" s="17"/>
      <c r="F103" s="41" t="s">
        <v>2</v>
      </c>
      <c r="G103" s="63">
        <v>721059</v>
      </c>
      <c r="H103" s="69">
        <v>692332</v>
      </c>
      <c r="I103" s="33">
        <f t="shared" si="1"/>
        <v>-3.9840013091855155</v>
      </c>
    </row>
    <row r="104" spans="1:9" s="60" customFormat="1" x14ac:dyDescent="0.2">
      <c r="A104" s="10"/>
      <c r="B104" s="61">
        <v>99</v>
      </c>
      <c r="C104" s="18" t="s">
        <v>140</v>
      </c>
      <c r="D104" s="26">
        <v>10742287</v>
      </c>
      <c r="E104" s="17"/>
      <c r="F104" s="41" t="s">
        <v>16</v>
      </c>
      <c r="G104" s="63">
        <v>663867</v>
      </c>
      <c r="H104" s="69">
        <v>692227</v>
      </c>
      <c r="I104" s="31">
        <f t="shared" si="1"/>
        <v>4.2719400120807336</v>
      </c>
    </row>
    <row r="105" spans="1:9" s="60" customFormat="1" x14ac:dyDescent="0.2">
      <c r="B105" s="22">
        <v>100</v>
      </c>
      <c r="C105" s="18" t="s">
        <v>141</v>
      </c>
      <c r="D105" s="26">
        <v>11121520</v>
      </c>
      <c r="E105" s="18"/>
      <c r="F105" s="29" t="s">
        <v>5</v>
      </c>
      <c r="G105" s="63">
        <v>593474</v>
      </c>
      <c r="H105" s="69">
        <v>691504</v>
      </c>
      <c r="I105" s="31">
        <f t="shared" si="1"/>
        <v>16.517994048601963</v>
      </c>
    </row>
    <row r="106" spans="1:9" x14ac:dyDescent="0.2">
      <c r="A106" s="8"/>
      <c r="D106" s="7"/>
      <c r="E106" s="7"/>
      <c r="F106" s="7"/>
      <c r="G106" s="66"/>
    </row>
    <row r="107" spans="1:9" x14ac:dyDescent="0.2">
      <c r="A107" s="10"/>
      <c r="D107" s="7"/>
      <c r="E107" s="11"/>
      <c r="F107" s="11"/>
      <c r="G107" s="66"/>
    </row>
    <row r="108" spans="1:9" x14ac:dyDescent="0.2">
      <c r="A108" s="10"/>
      <c r="D108" s="7"/>
      <c r="E108" s="11"/>
      <c r="F108" s="11"/>
      <c r="G108" s="66"/>
    </row>
    <row r="109" spans="1:9" x14ac:dyDescent="0.2">
      <c r="A109" s="10"/>
      <c r="D109" s="7"/>
      <c r="E109" s="9"/>
      <c r="F109" s="9"/>
      <c r="G109" s="66"/>
    </row>
    <row r="110" spans="1:9" x14ac:dyDescent="0.2">
      <c r="C110" s="1"/>
      <c r="D110" s="1"/>
      <c r="E110" s="1"/>
      <c r="F110" s="1"/>
      <c r="G110" s="67"/>
    </row>
    <row r="111" spans="1:9" x14ac:dyDescent="0.2">
      <c r="D111" s="7"/>
      <c r="E111" s="9"/>
      <c r="F111" s="9"/>
      <c r="G111" s="66"/>
    </row>
    <row r="112" spans="1:9" x14ac:dyDescent="0.2">
      <c r="E112" s="7"/>
      <c r="F112" s="7"/>
      <c r="G112" s="66"/>
    </row>
    <row r="113" spans="1:7" x14ac:dyDescent="0.2">
      <c r="A113" s="5"/>
      <c r="D113" s="7"/>
      <c r="E113" s="9"/>
      <c r="F113" s="9"/>
      <c r="G113" s="66"/>
    </row>
    <row r="114" spans="1:7" x14ac:dyDescent="0.2">
      <c r="A114" s="8"/>
      <c r="D114" s="7"/>
      <c r="E114" s="7"/>
      <c r="F114" s="7"/>
      <c r="G114" s="66"/>
    </row>
    <row r="115" spans="1:7" x14ac:dyDescent="0.2">
      <c r="A115" s="8"/>
      <c r="D115" s="7"/>
      <c r="E115" s="11"/>
      <c r="F115" s="11"/>
      <c r="G115" s="66"/>
    </row>
    <row r="116" spans="1:7" x14ac:dyDescent="0.2">
      <c r="A116" s="8"/>
      <c r="D116" s="7"/>
      <c r="E116" s="7"/>
      <c r="F116" s="7"/>
      <c r="G116" s="66"/>
    </row>
    <row r="117" spans="1:7" x14ac:dyDescent="0.2">
      <c r="A117" s="8"/>
      <c r="D117" s="7"/>
      <c r="E117" s="7"/>
      <c r="F117" s="7"/>
      <c r="G117" s="66"/>
    </row>
    <row r="118" spans="1:7" x14ac:dyDescent="0.2">
      <c r="A118" s="10"/>
      <c r="D118" s="7"/>
      <c r="E118" s="9"/>
      <c r="F118" s="9"/>
      <c r="G118" s="66"/>
    </row>
    <row r="119" spans="1:7" x14ac:dyDescent="0.2">
      <c r="A119" s="10"/>
      <c r="D119" s="7"/>
      <c r="E119" s="11"/>
      <c r="F119" s="11"/>
      <c r="G119" s="66"/>
    </row>
    <row r="120" spans="1:7" x14ac:dyDescent="0.2">
      <c r="A120" s="10"/>
      <c r="D120" s="7"/>
      <c r="E120" s="7"/>
      <c r="F120" s="7"/>
      <c r="G120" s="66"/>
    </row>
    <row r="121" spans="1:7" x14ac:dyDescent="0.2">
      <c r="C121" s="1"/>
      <c r="D121" s="1"/>
      <c r="E121" s="1"/>
      <c r="F121" s="1"/>
      <c r="G121" s="67"/>
    </row>
    <row r="122" spans="1:7" x14ac:dyDescent="0.2">
      <c r="D122" s="7"/>
      <c r="E122" s="7"/>
      <c r="F122" s="7"/>
      <c r="G122" s="66"/>
    </row>
    <row r="123" spans="1:7" x14ac:dyDescent="0.2">
      <c r="D123" s="7"/>
      <c r="E123" s="7"/>
      <c r="F123" s="7"/>
      <c r="G123" s="66"/>
    </row>
    <row r="124" spans="1:7" x14ac:dyDescent="0.2">
      <c r="A124" s="5"/>
      <c r="D124" s="7"/>
      <c r="E124" s="7"/>
      <c r="F124" s="7"/>
      <c r="G124" s="66"/>
    </row>
    <row r="125" spans="1:7" x14ac:dyDescent="0.2">
      <c r="A125" s="8"/>
      <c r="D125" s="7"/>
      <c r="E125" s="7"/>
      <c r="F125" s="7"/>
      <c r="G125" s="66"/>
    </row>
    <row r="126" spans="1:7" x14ac:dyDescent="0.2">
      <c r="A126" s="8"/>
      <c r="D126" s="7"/>
      <c r="E126" s="11"/>
      <c r="F126" s="11"/>
      <c r="G126" s="66"/>
    </row>
    <row r="127" spans="1:7" x14ac:dyDescent="0.2">
      <c r="A127" s="8"/>
      <c r="D127" s="7"/>
      <c r="E127" s="7"/>
      <c r="F127" s="7"/>
      <c r="G127" s="66"/>
    </row>
    <row r="128" spans="1:7" x14ac:dyDescent="0.2">
      <c r="A128" s="8"/>
      <c r="D128" s="7"/>
      <c r="E128" s="7"/>
      <c r="F128" s="7"/>
      <c r="G128" s="66"/>
    </row>
    <row r="129" spans="1:7" x14ac:dyDescent="0.2">
      <c r="A129" s="10"/>
      <c r="D129" s="7"/>
      <c r="G129" s="66"/>
    </row>
    <row r="130" spans="1:7" x14ac:dyDescent="0.2">
      <c r="A130" s="10"/>
      <c r="D130" s="7"/>
      <c r="E130" s="11"/>
      <c r="F130" s="11"/>
      <c r="G130" s="66"/>
    </row>
    <row r="131" spans="1:7" x14ac:dyDescent="0.2">
      <c r="A131" s="10"/>
      <c r="D131" s="7"/>
      <c r="E131" s="7"/>
      <c r="F131" s="7"/>
      <c r="G131" s="66"/>
    </row>
    <row r="132" spans="1:7" x14ac:dyDescent="0.2">
      <c r="C132" s="1"/>
      <c r="D132" s="1"/>
      <c r="E132" s="1"/>
      <c r="F132" s="1"/>
      <c r="G132" s="67"/>
    </row>
    <row r="133" spans="1:7" x14ac:dyDescent="0.2">
      <c r="D133" s="7"/>
      <c r="E133" s="9"/>
      <c r="F133" s="9"/>
      <c r="G133" s="66"/>
    </row>
    <row r="134" spans="1:7" x14ac:dyDescent="0.2">
      <c r="D134" s="7"/>
      <c r="E134" s="7"/>
      <c r="F134" s="7"/>
      <c r="G134" s="66"/>
    </row>
    <row r="135" spans="1:7" x14ac:dyDescent="0.2">
      <c r="A135" s="5"/>
      <c r="D135" s="7"/>
      <c r="E135" s="9"/>
      <c r="F135" s="9"/>
      <c r="G135" s="66"/>
    </row>
    <row r="136" spans="1:7" x14ac:dyDescent="0.2">
      <c r="A136" s="8"/>
      <c r="D136" s="7"/>
      <c r="E136" s="7"/>
      <c r="F136" s="7"/>
      <c r="G136" s="66"/>
    </row>
    <row r="137" spans="1:7" x14ac:dyDescent="0.2">
      <c r="A137" s="8"/>
      <c r="D137" s="7"/>
      <c r="E137" s="9"/>
      <c r="F137" s="9"/>
      <c r="G137" s="66"/>
    </row>
    <row r="138" spans="1:7" x14ac:dyDescent="0.2">
      <c r="A138" s="8"/>
      <c r="D138" s="7"/>
      <c r="E138" s="7"/>
      <c r="F138" s="7"/>
      <c r="G138" s="66"/>
    </row>
    <row r="139" spans="1:7" x14ac:dyDescent="0.2">
      <c r="A139" s="8"/>
      <c r="D139" s="7"/>
      <c r="E139" s="7"/>
      <c r="F139" s="7"/>
      <c r="G139" s="66"/>
    </row>
    <row r="140" spans="1:7" x14ac:dyDescent="0.2">
      <c r="A140" s="10"/>
      <c r="D140" s="7"/>
      <c r="E140" s="11"/>
      <c r="F140" s="11"/>
      <c r="G140" s="66"/>
    </row>
    <row r="141" spans="1:7" x14ac:dyDescent="0.2">
      <c r="A141" s="10"/>
      <c r="D141" s="7"/>
      <c r="E141" s="11"/>
      <c r="F141" s="11"/>
      <c r="G141" s="66"/>
    </row>
    <row r="142" spans="1:7" x14ac:dyDescent="0.2">
      <c r="A142" s="10"/>
      <c r="D142" s="7"/>
      <c r="E142" s="7"/>
      <c r="F142" s="7"/>
      <c r="G142" s="66"/>
    </row>
    <row r="143" spans="1:7" x14ac:dyDescent="0.2">
      <c r="C143" s="1"/>
      <c r="D143" s="1"/>
      <c r="E143" s="1"/>
      <c r="F143" s="1"/>
      <c r="G143" s="67"/>
    </row>
    <row r="144" spans="1:7" x14ac:dyDescent="0.2">
      <c r="D144" s="7"/>
      <c r="E144" s="7"/>
      <c r="F144" s="7"/>
      <c r="G144" s="66"/>
    </row>
    <row r="145" spans="1:7" x14ac:dyDescent="0.2">
      <c r="D145" s="7"/>
      <c r="E145" s="7"/>
      <c r="F145" s="7"/>
      <c r="G145" s="66"/>
    </row>
    <row r="146" spans="1:7" x14ac:dyDescent="0.2">
      <c r="A146" s="5"/>
      <c r="D146" s="7"/>
      <c r="E146" s="7"/>
      <c r="F146" s="7"/>
      <c r="G146" s="66"/>
    </row>
    <row r="147" spans="1:7" x14ac:dyDescent="0.2">
      <c r="A147" s="8"/>
      <c r="D147" s="7"/>
      <c r="E147" s="7"/>
      <c r="F147" s="7"/>
      <c r="G147" s="66"/>
    </row>
    <row r="148" spans="1:7" x14ac:dyDescent="0.2">
      <c r="A148" s="8"/>
      <c r="D148" s="7"/>
      <c r="E148" s="11"/>
      <c r="F148" s="11"/>
      <c r="G148" s="66"/>
    </row>
    <row r="149" spans="1:7" x14ac:dyDescent="0.2">
      <c r="A149" s="8"/>
      <c r="D149" s="7"/>
      <c r="E149" s="7"/>
      <c r="F149" s="7"/>
      <c r="G149" s="66"/>
    </row>
    <row r="150" spans="1:7" x14ac:dyDescent="0.2">
      <c r="A150" s="8"/>
      <c r="D150" s="7"/>
      <c r="E150" s="7"/>
      <c r="F150" s="7"/>
      <c r="G150" s="66"/>
    </row>
    <row r="151" spans="1:7" x14ac:dyDescent="0.2">
      <c r="A151" s="10"/>
      <c r="D151" s="7"/>
      <c r="E151" s="11"/>
      <c r="F151" s="11"/>
      <c r="G151" s="66"/>
    </row>
    <row r="152" spans="1:7" x14ac:dyDescent="0.2">
      <c r="A152" s="10"/>
      <c r="D152" s="7"/>
      <c r="E152" s="11"/>
      <c r="F152" s="11"/>
      <c r="G152" s="66"/>
    </row>
    <row r="153" spans="1:7" x14ac:dyDescent="0.2">
      <c r="A153" s="10"/>
      <c r="D153" s="7"/>
      <c r="E153" s="7"/>
      <c r="F153" s="7"/>
      <c r="G153" s="66"/>
    </row>
    <row r="154" spans="1:7" x14ac:dyDescent="0.2">
      <c r="C154" s="1"/>
      <c r="D154" s="1"/>
      <c r="E154" s="1"/>
      <c r="F154" s="1"/>
      <c r="G154" s="67"/>
    </row>
    <row r="155" spans="1:7" x14ac:dyDescent="0.2">
      <c r="E155" s="7"/>
      <c r="F155" s="7"/>
      <c r="G155" s="66"/>
    </row>
    <row r="156" spans="1:7" x14ac:dyDescent="0.2">
      <c r="D156" s="7"/>
      <c r="E156" s="7"/>
      <c r="F156" s="7"/>
      <c r="G156" s="66"/>
    </row>
    <row r="157" spans="1:7" x14ac:dyDescent="0.2">
      <c r="A157" s="5"/>
      <c r="D157" s="7"/>
      <c r="E157" s="7"/>
      <c r="F157" s="7"/>
      <c r="G157" s="66"/>
    </row>
    <row r="158" spans="1:7" x14ac:dyDescent="0.2">
      <c r="A158" s="8"/>
      <c r="D158" s="7"/>
      <c r="E158" s="7"/>
      <c r="F158" s="7"/>
      <c r="G158" s="66"/>
    </row>
    <row r="159" spans="1:7" x14ac:dyDescent="0.2">
      <c r="A159" s="8"/>
      <c r="D159" s="7"/>
      <c r="E159" s="11"/>
      <c r="F159" s="11"/>
      <c r="G159" s="66"/>
    </row>
    <row r="160" spans="1:7" x14ac:dyDescent="0.2">
      <c r="A160" s="8"/>
      <c r="D160" s="7"/>
      <c r="E160" s="7"/>
      <c r="F160" s="7"/>
      <c r="G160" s="66"/>
    </row>
    <row r="161" spans="1:7" x14ac:dyDescent="0.2">
      <c r="A161" s="8"/>
      <c r="D161" s="7"/>
      <c r="E161" s="7"/>
      <c r="F161" s="7"/>
      <c r="G161" s="66"/>
    </row>
    <row r="162" spans="1:7" x14ac:dyDescent="0.2">
      <c r="A162" s="10"/>
      <c r="D162" s="7"/>
      <c r="E162" s="11"/>
      <c r="F162" s="11"/>
      <c r="G162" s="66"/>
    </row>
    <row r="163" spans="1:7" x14ac:dyDescent="0.2">
      <c r="A163" s="10"/>
      <c r="D163" s="7"/>
      <c r="E163" s="11"/>
      <c r="F163" s="11"/>
      <c r="G163" s="66"/>
    </row>
    <row r="164" spans="1:7" x14ac:dyDescent="0.2">
      <c r="A164" s="10"/>
      <c r="D164" s="7"/>
      <c r="E164" s="7"/>
      <c r="F164" s="7"/>
      <c r="G164" s="66"/>
    </row>
    <row r="165" spans="1:7" x14ac:dyDescent="0.2">
      <c r="C165" s="1"/>
      <c r="D165" s="1"/>
      <c r="E165" s="1"/>
      <c r="F165" s="1"/>
      <c r="G165" s="67"/>
    </row>
    <row r="166" spans="1:7" x14ac:dyDescent="0.2">
      <c r="D166" s="7"/>
      <c r="E166" s="7"/>
      <c r="F166" s="7"/>
      <c r="G166" s="66"/>
    </row>
    <row r="167" spans="1:7" x14ac:dyDescent="0.2">
      <c r="D167" s="7"/>
      <c r="E167" s="7"/>
      <c r="F167" s="7"/>
      <c r="G167" s="66"/>
    </row>
    <row r="168" spans="1:7" x14ac:dyDescent="0.2">
      <c r="A168" s="5"/>
      <c r="D168" s="7"/>
      <c r="E168" s="7"/>
      <c r="F168" s="7"/>
      <c r="G168" s="66"/>
    </row>
    <row r="169" spans="1:7" x14ac:dyDescent="0.2">
      <c r="A169" s="8"/>
      <c r="D169" s="7"/>
      <c r="E169" s="7"/>
      <c r="F169" s="7"/>
      <c r="G169" s="66"/>
    </row>
    <row r="170" spans="1:7" x14ac:dyDescent="0.2">
      <c r="A170" s="8"/>
      <c r="D170" s="7"/>
      <c r="E170" s="11"/>
      <c r="F170" s="11"/>
      <c r="G170" s="66"/>
    </row>
    <row r="171" spans="1:7" x14ac:dyDescent="0.2">
      <c r="A171" s="8"/>
      <c r="D171" s="7"/>
      <c r="E171" s="7"/>
      <c r="F171" s="7"/>
      <c r="G171" s="66"/>
    </row>
    <row r="172" spans="1:7" x14ac:dyDescent="0.2">
      <c r="A172" s="8"/>
      <c r="D172" s="7"/>
      <c r="E172" s="7"/>
      <c r="F172" s="7"/>
      <c r="G172" s="66"/>
    </row>
    <row r="173" spans="1:7" x14ac:dyDescent="0.2">
      <c r="A173" s="10"/>
      <c r="D173" s="7"/>
      <c r="E173" s="11"/>
      <c r="F173" s="11"/>
      <c r="G173" s="66"/>
    </row>
    <row r="174" spans="1:7" x14ac:dyDescent="0.2">
      <c r="A174" s="10"/>
      <c r="D174" s="7"/>
      <c r="E174" s="11"/>
      <c r="F174" s="11"/>
      <c r="G174" s="66"/>
    </row>
    <row r="175" spans="1:7" x14ac:dyDescent="0.2">
      <c r="A175" s="10"/>
      <c r="D175" s="7"/>
      <c r="E175" s="7"/>
      <c r="F175" s="7"/>
      <c r="G175" s="66"/>
    </row>
    <row r="176" spans="1:7" x14ac:dyDescent="0.2">
      <c r="C176" s="1"/>
      <c r="D176" s="1"/>
      <c r="E176" s="1"/>
      <c r="F176" s="1"/>
      <c r="G176" s="67"/>
    </row>
    <row r="177" spans="1:7" x14ac:dyDescent="0.2">
      <c r="D177" s="7"/>
      <c r="E177" s="7"/>
      <c r="F177" s="7"/>
      <c r="G177" s="66"/>
    </row>
    <row r="178" spans="1:7" x14ac:dyDescent="0.2">
      <c r="D178" s="7"/>
      <c r="E178" s="7"/>
      <c r="F178" s="7"/>
      <c r="G178" s="66"/>
    </row>
    <row r="179" spans="1:7" x14ac:dyDescent="0.2">
      <c r="A179" s="5"/>
      <c r="D179" s="7"/>
      <c r="E179" s="7"/>
      <c r="F179" s="7"/>
      <c r="G179" s="66"/>
    </row>
    <row r="180" spans="1:7" x14ac:dyDescent="0.2">
      <c r="A180" s="8"/>
      <c r="D180" s="7"/>
      <c r="E180" s="7"/>
      <c r="F180" s="7"/>
      <c r="G180" s="66"/>
    </row>
    <row r="181" spans="1:7" x14ac:dyDescent="0.2">
      <c r="A181" s="8"/>
      <c r="D181" s="7"/>
      <c r="E181" s="11"/>
      <c r="F181" s="11"/>
      <c r="G181" s="66"/>
    </row>
    <row r="182" spans="1:7" x14ac:dyDescent="0.2">
      <c r="A182" s="8"/>
      <c r="D182" s="7"/>
      <c r="E182" s="7"/>
      <c r="F182" s="7"/>
      <c r="G182" s="66"/>
    </row>
    <row r="183" spans="1:7" x14ac:dyDescent="0.2">
      <c r="A183" s="8"/>
      <c r="D183" s="7"/>
      <c r="E183" s="7"/>
      <c r="F183" s="7"/>
      <c r="G183" s="66"/>
    </row>
    <row r="184" spans="1:7" x14ac:dyDescent="0.2">
      <c r="A184" s="10"/>
      <c r="D184" s="7"/>
      <c r="E184" s="11"/>
      <c r="F184" s="11"/>
      <c r="G184" s="66"/>
    </row>
    <row r="185" spans="1:7" x14ac:dyDescent="0.2">
      <c r="A185" s="10"/>
      <c r="D185" s="7"/>
      <c r="E185" s="11"/>
      <c r="F185" s="11"/>
      <c r="G185" s="66"/>
    </row>
    <row r="186" spans="1:7" x14ac:dyDescent="0.2">
      <c r="A186" s="10"/>
      <c r="D186" s="7"/>
      <c r="E186" s="11"/>
      <c r="F186" s="11"/>
      <c r="G186" s="66"/>
    </row>
    <row r="187" spans="1:7" x14ac:dyDescent="0.2">
      <c r="C187" s="1"/>
      <c r="D187" s="1"/>
      <c r="E187" s="1"/>
      <c r="F187" s="1"/>
      <c r="G187" s="67"/>
    </row>
    <row r="188" spans="1:7" x14ac:dyDescent="0.2">
      <c r="D188" s="7"/>
      <c r="E188" s="7"/>
      <c r="F188" s="7"/>
      <c r="G188" s="66"/>
    </row>
    <row r="189" spans="1:7" x14ac:dyDescent="0.2">
      <c r="D189" s="7"/>
      <c r="E189" s="7"/>
      <c r="F189" s="7"/>
      <c r="G189" s="66"/>
    </row>
    <row r="190" spans="1:7" x14ac:dyDescent="0.2">
      <c r="A190" s="5"/>
      <c r="D190" s="7"/>
      <c r="E190" s="7"/>
      <c r="F190" s="7"/>
      <c r="G190" s="66"/>
    </row>
    <row r="191" spans="1:7" x14ac:dyDescent="0.2">
      <c r="A191" s="8"/>
      <c r="D191" s="7"/>
      <c r="E191" s="7"/>
      <c r="F191" s="7"/>
      <c r="G191" s="66"/>
    </row>
    <row r="192" spans="1:7" x14ac:dyDescent="0.2">
      <c r="A192" s="8"/>
      <c r="D192" s="7"/>
      <c r="G192" s="66"/>
    </row>
    <row r="193" spans="1:7" x14ac:dyDescent="0.2">
      <c r="A193" s="8"/>
      <c r="D193" s="7"/>
      <c r="E193" s="7"/>
      <c r="F193" s="7"/>
      <c r="G193" s="66"/>
    </row>
    <row r="194" spans="1:7" x14ac:dyDescent="0.2">
      <c r="A194" s="8"/>
      <c r="D194" s="7"/>
      <c r="E194" s="7"/>
      <c r="F194" s="7"/>
      <c r="G194" s="66"/>
    </row>
    <row r="195" spans="1:7" x14ac:dyDescent="0.2">
      <c r="A195" s="10"/>
      <c r="D195" s="7"/>
      <c r="E195" s="9"/>
      <c r="F195" s="9"/>
      <c r="G195" s="66"/>
    </row>
    <row r="196" spans="1:7" x14ac:dyDescent="0.2">
      <c r="A196" s="10"/>
      <c r="D196" s="7"/>
      <c r="E196" s="11"/>
      <c r="F196" s="11"/>
      <c r="G196" s="66"/>
    </row>
    <row r="197" spans="1:7" x14ac:dyDescent="0.2">
      <c r="A197" s="10"/>
      <c r="D197" s="7"/>
      <c r="E197" s="7"/>
      <c r="F197" s="7"/>
      <c r="G197" s="66"/>
    </row>
    <row r="198" spans="1:7" x14ac:dyDescent="0.2">
      <c r="C198" s="1"/>
      <c r="D198" s="1"/>
      <c r="E198" s="1"/>
      <c r="F198" s="1"/>
      <c r="G198" s="67"/>
    </row>
    <row r="199" spans="1:7" x14ac:dyDescent="0.2">
      <c r="D199" s="7"/>
      <c r="E199" s="7"/>
      <c r="F199" s="7"/>
      <c r="G199" s="66"/>
    </row>
    <row r="200" spans="1:7" x14ac:dyDescent="0.2">
      <c r="D200" s="7"/>
      <c r="E200" s="9"/>
      <c r="F200" s="9"/>
      <c r="G200" s="66"/>
    </row>
    <row r="201" spans="1:7" x14ac:dyDescent="0.2">
      <c r="A201" s="5"/>
      <c r="D201" s="7"/>
      <c r="E201" s="7"/>
      <c r="F201" s="7"/>
      <c r="G201" s="66"/>
    </row>
    <row r="202" spans="1:7" x14ac:dyDescent="0.2">
      <c r="A202" s="8"/>
      <c r="D202" s="7"/>
      <c r="E202" s="9"/>
      <c r="F202" s="9"/>
      <c r="G202" s="66"/>
    </row>
    <row r="203" spans="1:7" x14ac:dyDescent="0.2">
      <c r="A203" s="8"/>
      <c r="D203" s="7"/>
      <c r="E203" s="9"/>
      <c r="F203" s="9"/>
      <c r="G203" s="66"/>
    </row>
    <row r="204" spans="1:7" x14ac:dyDescent="0.2">
      <c r="A204" s="8"/>
      <c r="D204" s="7"/>
      <c r="E204" s="7"/>
      <c r="F204" s="7"/>
      <c r="G204" s="66"/>
    </row>
    <row r="205" spans="1:7" x14ac:dyDescent="0.2">
      <c r="A205" s="8"/>
      <c r="D205" s="7"/>
      <c r="E205" s="7"/>
      <c r="F205" s="7"/>
      <c r="G205" s="66"/>
    </row>
    <row r="206" spans="1:7" x14ac:dyDescent="0.2">
      <c r="A206" s="10"/>
      <c r="D206" s="7"/>
      <c r="E206" s="11"/>
      <c r="F206" s="11"/>
      <c r="G206" s="66"/>
    </row>
    <row r="207" spans="1:7" x14ac:dyDescent="0.2">
      <c r="A207" s="10"/>
      <c r="D207" s="7"/>
      <c r="E207" s="11"/>
      <c r="F207" s="11"/>
      <c r="G207" s="66"/>
    </row>
    <row r="208" spans="1:7" x14ac:dyDescent="0.2">
      <c r="A208" s="10"/>
      <c r="D208" s="7"/>
      <c r="E208" s="7"/>
      <c r="F208" s="7"/>
      <c r="G208" s="66"/>
    </row>
    <row r="209" spans="1:7" x14ac:dyDescent="0.2">
      <c r="C209" s="1"/>
      <c r="D209" s="1"/>
      <c r="E209" s="1"/>
      <c r="F209" s="1"/>
      <c r="G209" s="67"/>
    </row>
    <row r="210" spans="1:7" x14ac:dyDescent="0.2">
      <c r="D210" s="7"/>
      <c r="E210" s="7"/>
      <c r="F210" s="7"/>
      <c r="G210" s="66"/>
    </row>
    <row r="211" spans="1:7" x14ac:dyDescent="0.2">
      <c r="D211" s="7"/>
      <c r="E211" s="7"/>
      <c r="F211" s="7"/>
      <c r="G211" s="66"/>
    </row>
    <row r="212" spans="1:7" x14ac:dyDescent="0.2">
      <c r="A212" s="5"/>
      <c r="D212" s="7"/>
      <c r="E212" s="7"/>
      <c r="F212" s="7"/>
      <c r="G212" s="66"/>
    </row>
    <row r="213" spans="1:7" x14ac:dyDescent="0.2">
      <c r="A213" s="8"/>
      <c r="D213" s="7"/>
      <c r="E213" s="7"/>
      <c r="F213" s="7"/>
      <c r="G213" s="66"/>
    </row>
    <row r="214" spans="1:7" x14ac:dyDescent="0.2">
      <c r="A214" s="8"/>
      <c r="D214" s="7"/>
      <c r="E214" s="11"/>
      <c r="F214" s="11"/>
      <c r="G214" s="66"/>
    </row>
    <row r="215" spans="1:7" x14ac:dyDescent="0.2">
      <c r="A215" s="8"/>
      <c r="D215" s="7"/>
      <c r="E215" s="7"/>
      <c r="F215" s="7"/>
      <c r="G215" s="66"/>
    </row>
    <row r="216" spans="1:7" x14ac:dyDescent="0.2">
      <c r="A216" s="8"/>
      <c r="D216" s="7"/>
      <c r="E216" s="7"/>
      <c r="F216" s="7"/>
      <c r="G216" s="66"/>
    </row>
    <row r="217" spans="1:7" x14ac:dyDescent="0.2">
      <c r="A217" s="10"/>
      <c r="D217" s="7"/>
      <c r="E217" s="9"/>
      <c r="F217" s="9"/>
      <c r="G217" s="66"/>
    </row>
    <row r="218" spans="1:7" x14ac:dyDescent="0.2">
      <c r="A218" s="10"/>
      <c r="D218" s="7"/>
      <c r="E218" s="11"/>
      <c r="F218" s="11"/>
      <c r="G218" s="66"/>
    </row>
    <row r="219" spans="1:7" x14ac:dyDescent="0.2">
      <c r="A219" s="10"/>
      <c r="D219" s="7"/>
      <c r="E219" s="7"/>
      <c r="F219" s="7"/>
      <c r="G219" s="66"/>
    </row>
    <row r="220" spans="1:7" x14ac:dyDescent="0.2">
      <c r="C220" s="1"/>
      <c r="D220" s="1"/>
      <c r="E220" s="1"/>
      <c r="F220" s="1"/>
      <c r="G220" s="67"/>
    </row>
    <row r="221" spans="1:7" x14ac:dyDescent="0.2">
      <c r="D221" s="7"/>
      <c r="E221" s="7"/>
      <c r="F221" s="7"/>
      <c r="G221" s="66"/>
    </row>
    <row r="222" spans="1:7" x14ac:dyDescent="0.2">
      <c r="D222" s="7"/>
      <c r="E222" s="7"/>
      <c r="F222" s="7"/>
      <c r="G222" s="66"/>
    </row>
    <row r="223" spans="1:7" x14ac:dyDescent="0.2">
      <c r="A223" s="5"/>
      <c r="D223" s="7"/>
      <c r="E223" s="7"/>
      <c r="F223" s="7"/>
      <c r="G223" s="66"/>
    </row>
    <row r="224" spans="1:7" x14ac:dyDescent="0.2">
      <c r="A224" s="8"/>
      <c r="D224" s="7"/>
      <c r="E224" s="9"/>
      <c r="F224" s="9"/>
      <c r="G224" s="66"/>
    </row>
    <row r="225" spans="1:7" x14ac:dyDescent="0.2">
      <c r="A225" s="8"/>
      <c r="D225" s="7"/>
      <c r="E225" s="11"/>
      <c r="F225" s="11"/>
      <c r="G225" s="66"/>
    </row>
    <row r="226" spans="1:7" x14ac:dyDescent="0.2">
      <c r="A226" s="8"/>
      <c r="D226" s="7"/>
      <c r="E226" s="7"/>
      <c r="F226" s="7"/>
      <c r="G226" s="66"/>
    </row>
    <row r="227" spans="1:7" x14ac:dyDescent="0.2">
      <c r="A227" s="8"/>
      <c r="D227" s="7"/>
      <c r="E227" s="7"/>
      <c r="F227" s="7"/>
      <c r="G227" s="66"/>
    </row>
    <row r="228" spans="1:7" x14ac:dyDescent="0.2">
      <c r="A228" s="10"/>
      <c r="D228" s="7"/>
      <c r="E228" s="11"/>
      <c r="F228" s="11"/>
      <c r="G228" s="66"/>
    </row>
    <row r="229" spans="1:7" x14ac:dyDescent="0.2">
      <c r="A229" s="10"/>
      <c r="D229" s="7"/>
      <c r="E229" s="11"/>
      <c r="F229" s="11"/>
      <c r="G229" s="66"/>
    </row>
    <row r="230" spans="1:7" x14ac:dyDescent="0.2">
      <c r="A230" s="10"/>
      <c r="D230" s="7"/>
      <c r="E230" s="7"/>
      <c r="F230" s="7"/>
      <c r="G230" s="66"/>
    </row>
    <row r="231" spans="1:7" x14ac:dyDescent="0.2">
      <c r="C231" s="1"/>
      <c r="D231" s="1"/>
      <c r="E231" s="1"/>
      <c r="F231" s="1"/>
      <c r="G231" s="67"/>
    </row>
    <row r="232" spans="1:7" x14ac:dyDescent="0.2">
      <c r="D232" s="7"/>
      <c r="E232" s="7"/>
      <c r="F232" s="7"/>
      <c r="G232" s="66"/>
    </row>
    <row r="233" spans="1:7" x14ac:dyDescent="0.2">
      <c r="D233" s="7"/>
      <c r="E233" s="7"/>
      <c r="F233" s="7"/>
      <c r="G233" s="66"/>
    </row>
    <row r="234" spans="1:7" x14ac:dyDescent="0.2">
      <c r="A234" s="5"/>
      <c r="D234" s="7"/>
      <c r="E234" s="9"/>
      <c r="F234" s="9"/>
      <c r="G234" s="66"/>
    </row>
    <row r="235" spans="1:7" x14ac:dyDescent="0.2">
      <c r="A235" s="8"/>
      <c r="E235" s="7"/>
      <c r="F235" s="7"/>
      <c r="G235" s="66"/>
    </row>
    <row r="236" spans="1:7" x14ac:dyDescent="0.2">
      <c r="A236" s="8"/>
      <c r="D236" s="7"/>
      <c r="E236" s="11"/>
      <c r="F236" s="11"/>
      <c r="G236" s="66"/>
    </row>
    <row r="237" spans="1:7" x14ac:dyDescent="0.2">
      <c r="A237" s="8"/>
      <c r="D237" s="7"/>
      <c r="E237" s="7"/>
      <c r="F237" s="7"/>
      <c r="G237" s="66"/>
    </row>
    <row r="238" spans="1:7" x14ac:dyDescent="0.2">
      <c r="A238" s="8"/>
      <c r="D238" s="7"/>
      <c r="E238" s="7"/>
      <c r="F238" s="7"/>
      <c r="G238" s="66"/>
    </row>
    <row r="239" spans="1:7" x14ac:dyDescent="0.2">
      <c r="A239" s="10"/>
      <c r="D239" s="7"/>
      <c r="E239" s="11"/>
      <c r="F239" s="11"/>
      <c r="G239" s="66"/>
    </row>
    <row r="240" spans="1:7" x14ac:dyDescent="0.2">
      <c r="A240" s="10"/>
      <c r="D240" s="7"/>
      <c r="E240" s="9"/>
      <c r="F240" s="9"/>
      <c r="G240" s="66"/>
    </row>
    <row r="241" spans="1:7" x14ac:dyDescent="0.2">
      <c r="A241" s="10"/>
      <c r="D241" s="7"/>
      <c r="E241" s="7"/>
      <c r="F241" s="7"/>
      <c r="G241" s="66"/>
    </row>
    <row r="242" spans="1:7" x14ac:dyDescent="0.2">
      <c r="C242" s="1"/>
      <c r="D242" s="1"/>
      <c r="E242" s="1"/>
      <c r="F242" s="1"/>
      <c r="G242" s="67"/>
    </row>
    <row r="243" spans="1:7" x14ac:dyDescent="0.2">
      <c r="D243" s="7"/>
      <c r="E243" s="7"/>
      <c r="F243" s="7"/>
      <c r="G243" s="66"/>
    </row>
    <row r="244" spans="1:7" x14ac:dyDescent="0.2">
      <c r="D244" s="7"/>
      <c r="E244" s="7"/>
      <c r="F244" s="7"/>
      <c r="G244" s="66"/>
    </row>
    <row r="245" spans="1:7" x14ac:dyDescent="0.2">
      <c r="A245" s="5"/>
      <c r="D245" s="7"/>
      <c r="E245" s="7"/>
      <c r="F245" s="7"/>
      <c r="G245" s="66"/>
    </row>
    <row r="246" spans="1:7" x14ac:dyDescent="0.2">
      <c r="A246" s="8"/>
      <c r="D246" s="7"/>
      <c r="E246" s="7"/>
      <c r="F246" s="7"/>
      <c r="G246" s="66"/>
    </row>
    <row r="247" spans="1:7" x14ac:dyDescent="0.2">
      <c r="A247" s="8"/>
      <c r="D247" s="7"/>
      <c r="E247" s="11"/>
      <c r="F247" s="11"/>
      <c r="G247" s="66"/>
    </row>
    <row r="248" spans="1:7" x14ac:dyDescent="0.2">
      <c r="A248" s="8"/>
      <c r="D248" s="7"/>
      <c r="E248" s="7"/>
      <c r="F248" s="7"/>
      <c r="G248" s="66"/>
    </row>
    <row r="249" spans="1:7" x14ac:dyDescent="0.2">
      <c r="A249" s="8"/>
      <c r="D249" s="7"/>
      <c r="E249" s="7"/>
      <c r="F249" s="7"/>
      <c r="G249" s="66"/>
    </row>
    <row r="250" spans="1:7" x14ac:dyDescent="0.2">
      <c r="A250" s="10"/>
      <c r="D250" s="7"/>
      <c r="E250" s="11"/>
      <c r="F250" s="11"/>
      <c r="G250" s="66"/>
    </row>
    <row r="251" spans="1:7" x14ac:dyDescent="0.2">
      <c r="A251" s="10"/>
      <c r="D251" s="7"/>
      <c r="E251" s="11"/>
      <c r="F251" s="11"/>
      <c r="G251" s="66"/>
    </row>
    <row r="252" spans="1:7" x14ac:dyDescent="0.2">
      <c r="A252" s="10"/>
      <c r="D252" s="7"/>
      <c r="E252" s="9"/>
      <c r="F252" s="9"/>
      <c r="G252" s="66"/>
    </row>
    <row r="253" spans="1:7" x14ac:dyDescent="0.2">
      <c r="C253" s="1"/>
      <c r="D253" s="1"/>
      <c r="E253" s="1"/>
      <c r="F253" s="1"/>
      <c r="G253" s="67"/>
    </row>
    <row r="254" spans="1:7" x14ac:dyDescent="0.2">
      <c r="D254" s="7"/>
      <c r="E254" s="7"/>
      <c r="F254" s="7"/>
      <c r="G254" s="66"/>
    </row>
    <row r="255" spans="1:7" x14ac:dyDescent="0.2">
      <c r="D255" s="7"/>
      <c r="E255" s="7"/>
      <c r="F255" s="7"/>
      <c r="G255" s="66"/>
    </row>
    <row r="256" spans="1:7" x14ac:dyDescent="0.2">
      <c r="A256" s="5"/>
      <c r="D256" s="7"/>
      <c r="E256" s="7"/>
      <c r="F256" s="7"/>
      <c r="G256" s="66"/>
    </row>
    <row r="257" spans="1:8" x14ac:dyDescent="0.2">
      <c r="A257" s="8"/>
      <c r="D257" s="7"/>
      <c r="E257" s="7"/>
      <c r="F257" s="7"/>
      <c r="G257" s="66"/>
    </row>
    <row r="258" spans="1:8" x14ac:dyDescent="0.2">
      <c r="A258" s="8"/>
      <c r="D258" s="7"/>
      <c r="E258" s="11"/>
      <c r="F258" s="11"/>
      <c r="G258" s="66"/>
    </row>
    <row r="259" spans="1:8" x14ac:dyDescent="0.2">
      <c r="A259" s="8"/>
      <c r="D259" s="7"/>
      <c r="E259" s="7"/>
      <c r="F259" s="7"/>
      <c r="G259" s="66"/>
    </row>
    <row r="260" spans="1:8" x14ac:dyDescent="0.2">
      <c r="A260" s="8"/>
      <c r="D260" s="7"/>
      <c r="E260" s="7"/>
      <c r="F260" s="7"/>
      <c r="G260" s="66"/>
    </row>
    <row r="261" spans="1:8" x14ac:dyDescent="0.2">
      <c r="A261" s="10"/>
      <c r="D261" s="7"/>
      <c r="E261" s="11"/>
      <c r="F261" s="11"/>
      <c r="G261" s="66"/>
    </row>
    <row r="262" spans="1:8" x14ac:dyDescent="0.2">
      <c r="A262" s="10"/>
      <c r="D262" s="7"/>
      <c r="E262" s="9"/>
      <c r="F262" s="9"/>
      <c r="G262" s="66"/>
    </row>
    <row r="263" spans="1:8" x14ac:dyDescent="0.2">
      <c r="A263" s="10"/>
      <c r="D263" s="7"/>
      <c r="E263" s="7"/>
      <c r="F263" s="7"/>
      <c r="G263" s="66"/>
    </row>
    <row r="264" spans="1:8" x14ac:dyDescent="0.2">
      <c r="C264" s="1"/>
      <c r="D264" s="1"/>
      <c r="E264" s="1"/>
      <c r="F264" s="1"/>
      <c r="G264" s="67"/>
    </row>
    <row r="265" spans="1:8" x14ac:dyDescent="0.2">
      <c r="D265" s="7"/>
      <c r="E265" s="7"/>
      <c r="F265" s="7"/>
      <c r="G265" s="66"/>
    </row>
    <row r="266" spans="1:8" x14ac:dyDescent="0.2">
      <c r="D266" s="7"/>
      <c r="E266" s="7"/>
      <c r="F266" s="7"/>
      <c r="G266" s="66"/>
      <c r="H266" s="72"/>
    </row>
    <row r="267" spans="1:8" x14ac:dyDescent="0.2">
      <c r="A267" s="5"/>
      <c r="D267" s="7"/>
      <c r="E267" s="7"/>
      <c r="F267" s="7"/>
      <c r="G267" s="66"/>
    </row>
    <row r="268" spans="1:8" x14ac:dyDescent="0.2">
      <c r="A268" s="8"/>
      <c r="D268" s="7"/>
      <c r="E268" s="9"/>
      <c r="F268" s="9"/>
      <c r="G268" s="66"/>
    </row>
    <row r="269" spans="1:8" x14ac:dyDescent="0.2">
      <c r="A269" s="8"/>
      <c r="D269" s="7"/>
      <c r="E269" s="11"/>
      <c r="F269" s="11"/>
      <c r="G269" s="66"/>
    </row>
    <row r="270" spans="1:8" x14ac:dyDescent="0.2">
      <c r="A270" s="8"/>
      <c r="D270" s="7"/>
      <c r="E270" s="7"/>
      <c r="F270" s="7"/>
      <c r="G270" s="66"/>
    </row>
    <row r="271" spans="1:8" x14ac:dyDescent="0.2">
      <c r="A271" s="8"/>
      <c r="D271" s="7"/>
      <c r="E271" s="7"/>
      <c r="F271" s="7"/>
      <c r="G271" s="66"/>
    </row>
    <row r="272" spans="1:8" x14ac:dyDescent="0.2">
      <c r="A272" s="10"/>
      <c r="D272" s="7"/>
      <c r="E272" s="11"/>
      <c r="F272" s="11"/>
      <c r="G272" s="66"/>
    </row>
    <row r="273" spans="1:7" x14ac:dyDescent="0.2">
      <c r="A273" s="10"/>
      <c r="D273" s="7"/>
      <c r="E273" s="11"/>
      <c r="F273" s="11"/>
      <c r="G273" s="66"/>
    </row>
    <row r="274" spans="1:7" x14ac:dyDescent="0.2">
      <c r="A274" s="10"/>
      <c r="D274" s="7"/>
      <c r="G274" s="66"/>
    </row>
    <row r="275" spans="1:7" x14ac:dyDescent="0.2">
      <c r="C275" s="1"/>
      <c r="D275" s="1"/>
      <c r="E275" s="1"/>
      <c r="F275" s="1"/>
      <c r="G275" s="67"/>
    </row>
    <row r="276" spans="1:7" x14ac:dyDescent="0.2">
      <c r="D276" s="7"/>
      <c r="E276" s="7"/>
      <c r="F276" s="7"/>
      <c r="G276" s="66"/>
    </row>
    <row r="277" spans="1:7" x14ac:dyDescent="0.2">
      <c r="D277" s="7"/>
      <c r="E277" s="7"/>
      <c r="F277" s="7"/>
      <c r="G277" s="66"/>
    </row>
    <row r="278" spans="1:7" x14ac:dyDescent="0.2">
      <c r="A278" s="5"/>
      <c r="D278" s="7"/>
      <c r="E278" s="7"/>
      <c r="F278" s="7"/>
      <c r="G278" s="66"/>
    </row>
    <row r="279" spans="1:7" x14ac:dyDescent="0.2">
      <c r="A279" s="8"/>
      <c r="D279" s="7"/>
      <c r="E279" s="7"/>
      <c r="F279" s="7"/>
      <c r="G279" s="66"/>
    </row>
    <row r="280" spans="1:7" x14ac:dyDescent="0.2">
      <c r="A280" s="8"/>
      <c r="D280" s="7"/>
      <c r="E280" s="11"/>
      <c r="F280" s="11"/>
      <c r="G280" s="66"/>
    </row>
    <row r="281" spans="1:7" x14ac:dyDescent="0.2">
      <c r="A281" s="8"/>
      <c r="D281" s="7"/>
      <c r="E281" s="7"/>
      <c r="F281" s="7"/>
      <c r="G281" s="66"/>
    </row>
    <row r="282" spans="1:7" x14ac:dyDescent="0.2">
      <c r="A282" s="8"/>
      <c r="D282" s="7"/>
      <c r="E282" s="7"/>
      <c r="F282" s="7"/>
      <c r="G282" s="66"/>
    </row>
    <row r="283" spans="1:7" x14ac:dyDescent="0.2">
      <c r="A283" s="10"/>
      <c r="D283" s="7"/>
      <c r="E283" s="11"/>
      <c r="F283" s="11"/>
      <c r="G283" s="66"/>
    </row>
    <row r="284" spans="1:7" x14ac:dyDescent="0.2">
      <c r="A284" s="10"/>
      <c r="D284" s="7"/>
      <c r="E284" s="11"/>
      <c r="F284" s="11"/>
      <c r="G284" s="66"/>
    </row>
    <row r="285" spans="1:7" x14ac:dyDescent="0.2">
      <c r="A285" s="10"/>
      <c r="D285" s="7"/>
      <c r="E285" s="7"/>
      <c r="F285" s="7"/>
      <c r="G285" s="66"/>
    </row>
    <row r="286" spans="1:7" x14ac:dyDescent="0.2">
      <c r="C286" s="1"/>
      <c r="D286" s="1"/>
      <c r="E286" s="1"/>
      <c r="F286" s="1"/>
      <c r="G286" s="67"/>
    </row>
    <row r="287" spans="1:7" x14ac:dyDescent="0.2">
      <c r="D287" s="7"/>
      <c r="E287" s="9"/>
      <c r="F287" s="9"/>
      <c r="G287" s="66"/>
    </row>
    <row r="288" spans="1:7" x14ac:dyDescent="0.2">
      <c r="D288" s="7"/>
      <c r="E288" s="7"/>
      <c r="F288" s="7"/>
      <c r="G288" s="66"/>
    </row>
    <row r="289" spans="1:7" x14ac:dyDescent="0.2">
      <c r="A289" s="5"/>
      <c r="D289" s="7"/>
      <c r="E289" s="7"/>
      <c r="F289" s="7"/>
      <c r="G289" s="66"/>
    </row>
    <row r="290" spans="1:7" x14ac:dyDescent="0.2">
      <c r="A290" s="8"/>
      <c r="D290" s="7"/>
      <c r="E290" s="7"/>
      <c r="F290" s="7"/>
      <c r="G290" s="66"/>
    </row>
    <row r="291" spans="1:7" x14ac:dyDescent="0.2">
      <c r="A291" s="8"/>
      <c r="D291" s="7"/>
      <c r="E291" s="11"/>
      <c r="F291" s="11"/>
      <c r="G291" s="66"/>
    </row>
    <row r="292" spans="1:7" x14ac:dyDescent="0.2">
      <c r="A292" s="8"/>
      <c r="D292" s="7"/>
      <c r="E292" s="7"/>
      <c r="F292" s="7"/>
      <c r="G292" s="66"/>
    </row>
    <row r="293" spans="1:7" x14ac:dyDescent="0.2">
      <c r="A293" s="8"/>
      <c r="D293" s="7"/>
      <c r="E293" s="7"/>
      <c r="F293" s="7"/>
      <c r="G293" s="66"/>
    </row>
    <row r="294" spans="1:7" x14ac:dyDescent="0.2">
      <c r="A294" s="10"/>
      <c r="D294" s="7"/>
      <c r="E294" s="11"/>
      <c r="F294" s="11"/>
      <c r="G294" s="66"/>
    </row>
    <row r="295" spans="1:7" x14ac:dyDescent="0.2">
      <c r="A295" s="10"/>
      <c r="D295" s="7"/>
      <c r="E295" s="11"/>
      <c r="F295" s="11"/>
      <c r="G295" s="66"/>
    </row>
    <row r="296" spans="1:7" x14ac:dyDescent="0.2">
      <c r="A296" s="10"/>
      <c r="D296" s="7"/>
      <c r="E296" s="7"/>
      <c r="F296" s="7"/>
      <c r="G296" s="66"/>
    </row>
    <row r="297" spans="1:7" x14ac:dyDescent="0.2">
      <c r="C297" s="1"/>
      <c r="D297" s="1"/>
      <c r="E297" s="1"/>
      <c r="F297" s="1"/>
      <c r="G297" s="67"/>
    </row>
    <row r="298" spans="1:7" x14ac:dyDescent="0.2">
      <c r="D298" s="7"/>
      <c r="E298" s="9"/>
      <c r="F298" s="9"/>
      <c r="G298" s="66"/>
    </row>
    <row r="299" spans="1:7" x14ac:dyDescent="0.2">
      <c r="D299" s="7"/>
      <c r="E299" s="7"/>
      <c r="F299" s="7"/>
      <c r="G299" s="66"/>
    </row>
    <row r="300" spans="1:7" x14ac:dyDescent="0.2">
      <c r="A300" s="5"/>
      <c r="D300" s="7"/>
      <c r="E300" s="7"/>
      <c r="F300" s="7"/>
      <c r="G300" s="66"/>
    </row>
    <row r="301" spans="1:7" x14ac:dyDescent="0.2">
      <c r="A301" s="8"/>
      <c r="D301" s="7"/>
      <c r="E301" s="7"/>
      <c r="F301" s="7"/>
      <c r="G301" s="66"/>
    </row>
    <row r="302" spans="1:7" x14ac:dyDescent="0.2">
      <c r="A302" s="8"/>
      <c r="D302" s="7"/>
      <c r="E302" s="11"/>
      <c r="F302" s="11"/>
      <c r="G302" s="66"/>
    </row>
    <row r="303" spans="1:7" x14ac:dyDescent="0.2">
      <c r="A303" s="8"/>
      <c r="D303" s="7"/>
      <c r="E303" s="7"/>
      <c r="F303" s="7"/>
      <c r="G303" s="66"/>
    </row>
    <row r="304" spans="1:7" x14ac:dyDescent="0.2">
      <c r="A304" s="8"/>
      <c r="D304" s="7"/>
      <c r="E304" s="9"/>
      <c r="F304" s="9"/>
      <c r="G304" s="66"/>
    </row>
    <row r="305" spans="1:7" x14ac:dyDescent="0.2">
      <c r="A305" s="10"/>
      <c r="D305" s="7"/>
      <c r="E305" s="9"/>
      <c r="F305" s="9"/>
      <c r="G305" s="66"/>
    </row>
    <row r="306" spans="1:7" x14ac:dyDescent="0.2">
      <c r="A306" s="10"/>
      <c r="D306" s="7"/>
      <c r="E306" s="11"/>
      <c r="F306" s="11"/>
      <c r="G306" s="66"/>
    </row>
    <row r="307" spans="1:7" x14ac:dyDescent="0.2">
      <c r="A307" s="10"/>
      <c r="D307" s="7"/>
      <c r="E307" s="7"/>
      <c r="F307" s="7"/>
      <c r="G307" s="66"/>
    </row>
    <row r="308" spans="1:7" x14ac:dyDescent="0.2">
      <c r="C308" s="1"/>
      <c r="D308" s="1"/>
      <c r="E308" s="1"/>
      <c r="F308" s="1"/>
      <c r="G308" s="67"/>
    </row>
    <row r="309" spans="1:7" x14ac:dyDescent="0.2">
      <c r="D309" s="7"/>
      <c r="E309" s="9"/>
      <c r="F309" s="9"/>
      <c r="G309" s="66"/>
    </row>
    <row r="310" spans="1:7" x14ac:dyDescent="0.2">
      <c r="D310" s="7"/>
      <c r="E310" s="7"/>
      <c r="F310" s="7"/>
      <c r="G310" s="66"/>
    </row>
    <row r="311" spans="1:7" x14ac:dyDescent="0.2">
      <c r="A311" s="5"/>
      <c r="D311" s="7"/>
      <c r="E311" s="7"/>
      <c r="F311" s="7"/>
      <c r="G311" s="66"/>
    </row>
    <row r="312" spans="1:7" x14ac:dyDescent="0.2">
      <c r="A312" s="8"/>
      <c r="D312" s="7"/>
      <c r="E312" s="7"/>
      <c r="F312" s="7"/>
      <c r="G312" s="66"/>
    </row>
    <row r="313" spans="1:7" x14ac:dyDescent="0.2">
      <c r="A313" s="8"/>
      <c r="D313" s="7"/>
      <c r="E313" s="11"/>
      <c r="F313" s="11"/>
      <c r="G313" s="66"/>
    </row>
    <row r="314" spans="1:7" x14ac:dyDescent="0.2">
      <c r="A314" s="8"/>
      <c r="D314" s="7"/>
      <c r="E314" s="7"/>
      <c r="F314" s="7"/>
      <c r="G314" s="66"/>
    </row>
    <row r="315" spans="1:7" x14ac:dyDescent="0.2">
      <c r="A315" s="8"/>
      <c r="D315" s="7"/>
      <c r="E315" s="7"/>
      <c r="F315" s="7"/>
      <c r="G315" s="66"/>
    </row>
    <row r="316" spans="1:7" x14ac:dyDescent="0.2">
      <c r="A316" s="10"/>
      <c r="D316" s="7"/>
      <c r="E316" s="9"/>
      <c r="F316" s="9"/>
      <c r="G316" s="66"/>
    </row>
    <row r="317" spans="1:7" x14ac:dyDescent="0.2">
      <c r="A317" s="10"/>
      <c r="D317" s="7"/>
      <c r="E317" s="11"/>
      <c r="F317" s="11"/>
      <c r="G317" s="66"/>
    </row>
    <row r="318" spans="1:7" x14ac:dyDescent="0.2">
      <c r="A318" s="10"/>
      <c r="D318" s="7"/>
      <c r="E318" s="7"/>
      <c r="F318" s="7"/>
      <c r="G318" s="66"/>
    </row>
    <row r="319" spans="1:7" x14ac:dyDescent="0.2">
      <c r="C319" s="1"/>
      <c r="D319" s="1"/>
      <c r="E319" s="1"/>
      <c r="F319" s="1"/>
      <c r="G319" s="67"/>
    </row>
    <row r="320" spans="1:7" x14ac:dyDescent="0.2">
      <c r="D320" s="7"/>
      <c r="E320" s="7"/>
      <c r="F320" s="7"/>
      <c r="G320" s="66"/>
    </row>
    <row r="321" spans="1:7" x14ac:dyDescent="0.2">
      <c r="D321" s="7"/>
      <c r="E321" s="9"/>
      <c r="F321" s="9"/>
      <c r="G321" s="66"/>
    </row>
    <row r="322" spans="1:7" x14ac:dyDescent="0.2">
      <c r="A322" s="5"/>
      <c r="D322" s="7"/>
      <c r="E322" s="7"/>
      <c r="F322" s="7"/>
      <c r="G322" s="66"/>
    </row>
    <row r="323" spans="1:7" x14ac:dyDescent="0.2">
      <c r="A323" s="8"/>
      <c r="D323" s="7"/>
      <c r="E323" s="7"/>
      <c r="F323" s="7"/>
      <c r="G323" s="66"/>
    </row>
    <row r="324" spans="1:7" x14ac:dyDescent="0.2">
      <c r="A324" s="8"/>
      <c r="D324" s="7"/>
      <c r="E324" s="11"/>
      <c r="F324" s="11"/>
      <c r="G324" s="66"/>
    </row>
    <row r="325" spans="1:7" x14ac:dyDescent="0.2">
      <c r="A325" s="8"/>
      <c r="D325" s="7"/>
      <c r="E325" s="7"/>
      <c r="F325" s="7"/>
      <c r="G325" s="66"/>
    </row>
    <row r="326" spans="1:7" x14ac:dyDescent="0.2">
      <c r="A326" s="8"/>
      <c r="D326" s="7"/>
      <c r="E326" s="7"/>
      <c r="F326" s="7"/>
      <c r="G326" s="66"/>
    </row>
    <row r="327" spans="1:7" x14ac:dyDescent="0.2">
      <c r="A327" s="10"/>
      <c r="D327" s="7"/>
      <c r="E327" s="11"/>
      <c r="F327" s="11"/>
      <c r="G327" s="66"/>
    </row>
    <row r="328" spans="1:7" x14ac:dyDescent="0.2">
      <c r="A328" s="10"/>
      <c r="D328" s="7"/>
      <c r="E328" s="11"/>
      <c r="F328" s="11"/>
      <c r="G328" s="66"/>
    </row>
    <row r="329" spans="1:7" x14ac:dyDescent="0.2">
      <c r="A329" s="10"/>
      <c r="D329" s="7"/>
      <c r="E329" s="7"/>
      <c r="F329" s="7"/>
      <c r="G329" s="66"/>
    </row>
    <row r="330" spans="1:7" x14ac:dyDescent="0.2">
      <c r="C330" s="1"/>
      <c r="D330" s="1"/>
      <c r="E330" s="1"/>
      <c r="F330" s="1"/>
      <c r="G330" s="67"/>
    </row>
    <row r="331" spans="1:7" x14ac:dyDescent="0.2">
      <c r="D331" s="7"/>
      <c r="E331" s="7"/>
      <c r="F331" s="7"/>
      <c r="G331" s="66"/>
    </row>
    <row r="332" spans="1:7" x14ac:dyDescent="0.2">
      <c r="D332" s="7"/>
      <c r="E332" s="9"/>
      <c r="F332" s="9"/>
      <c r="G332" s="66"/>
    </row>
    <row r="333" spans="1:7" x14ac:dyDescent="0.2">
      <c r="A333" s="5"/>
      <c r="D333" s="7"/>
      <c r="E333" s="7"/>
      <c r="F333" s="7"/>
      <c r="G333" s="66"/>
    </row>
    <row r="334" spans="1:7" x14ac:dyDescent="0.2">
      <c r="A334" s="8"/>
      <c r="D334" s="7"/>
      <c r="E334" s="7"/>
      <c r="F334" s="7"/>
      <c r="G334" s="66"/>
    </row>
    <row r="335" spans="1:7" x14ac:dyDescent="0.2">
      <c r="A335" s="8"/>
      <c r="D335" s="7"/>
      <c r="E335" s="11"/>
      <c r="F335" s="11"/>
      <c r="G335" s="66"/>
    </row>
    <row r="336" spans="1:7" x14ac:dyDescent="0.2">
      <c r="A336" s="8"/>
      <c r="D336" s="7"/>
      <c r="E336" s="7"/>
      <c r="F336" s="7"/>
      <c r="G336" s="66"/>
    </row>
    <row r="337" spans="1:8" x14ac:dyDescent="0.2">
      <c r="A337" s="8"/>
      <c r="D337" s="7"/>
      <c r="E337" s="7"/>
      <c r="F337" s="7"/>
      <c r="G337" s="66"/>
    </row>
    <row r="338" spans="1:8" x14ac:dyDescent="0.2">
      <c r="A338" s="10"/>
      <c r="D338" s="7"/>
      <c r="E338" s="11"/>
      <c r="F338" s="11"/>
      <c r="G338" s="66"/>
    </row>
    <row r="339" spans="1:8" x14ac:dyDescent="0.2">
      <c r="A339" s="10"/>
      <c r="D339" s="7"/>
      <c r="E339" s="11"/>
      <c r="F339" s="11"/>
      <c r="G339" s="66"/>
    </row>
    <row r="340" spans="1:8" x14ac:dyDescent="0.2">
      <c r="A340" s="10"/>
      <c r="D340" s="7"/>
      <c r="E340" s="7"/>
      <c r="F340" s="7"/>
      <c r="G340" s="66"/>
    </row>
    <row r="341" spans="1:8" x14ac:dyDescent="0.2">
      <c r="C341" s="1"/>
      <c r="D341" s="1"/>
      <c r="E341" s="1"/>
      <c r="F341" s="1"/>
      <c r="G341" s="67"/>
    </row>
    <row r="342" spans="1:8" x14ac:dyDescent="0.2">
      <c r="D342" s="7"/>
      <c r="E342" s="7"/>
      <c r="F342" s="7"/>
      <c r="G342" s="66"/>
    </row>
    <row r="343" spans="1:8" x14ac:dyDescent="0.2">
      <c r="D343" s="7"/>
      <c r="E343" s="7"/>
      <c r="F343" s="7"/>
      <c r="G343" s="66"/>
      <c r="H343" s="72"/>
    </row>
    <row r="344" spans="1:8" x14ac:dyDescent="0.2">
      <c r="A344" s="5"/>
      <c r="D344" s="7"/>
      <c r="E344" s="7"/>
      <c r="F344" s="7"/>
      <c r="G344" s="66"/>
    </row>
    <row r="345" spans="1:8" x14ac:dyDescent="0.2">
      <c r="A345" s="8"/>
      <c r="D345" s="7"/>
      <c r="E345" s="7"/>
      <c r="F345" s="7"/>
      <c r="G345" s="66"/>
    </row>
    <row r="346" spans="1:8" x14ac:dyDescent="0.2">
      <c r="A346" s="8"/>
      <c r="D346" s="7"/>
      <c r="E346" s="11"/>
      <c r="F346" s="11"/>
      <c r="G346" s="66"/>
    </row>
    <row r="347" spans="1:8" x14ac:dyDescent="0.2">
      <c r="A347" s="8"/>
      <c r="D347" s="7"/>
      <c r="E347" s="7"/>
      <c r="F347" s="7"/>
      <c r="G347" s="66"/>
    </row>
    <row r="348" spans="1:8" x14ac:dyDescent="0.2">
      <c r="A348" s="8"/>
      <c r="D348" s="7"/>
      <c r="E348" s="7"/>
      <c r="F348" s="7"/>
      <c r="G348" s="66"/>
    </row>
    <row r="349" spans="1:8" x14ac:dyDescent="0.2">
      <c r="A349" s="10"/>
      <c r="D349" s="7"/>
      <c r="E349" s="11"/>
      <c r="F349" s="11"/>
      <c r="G349" s="66"/>
    </row>
    <row r="350" spans="1:8" x14ac:dyDescent="0.2">
      <c r="A350" s="10"/>
      <c r="D350" s="7"/>
      <c r="G350" s="66"/>
    </row>
    <row r="351" spans="1:8" x14ac:dyDescent="0.2">
      <c r="A351" s="10"/>
      <c r="D351" s="7"/>
      <c r="E351" s="7"/>
      <c r="F351" s="7"/>
      <c r="G351" s="6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52"/>
  <sheetViews>
    <sheetView workbookViewId="0">
      <selection activeCell="O13" sqref="O13"/>
    </sheetView>
  </sheetViews>
  <sheetFormatPr baseColWidth="10" defaultColWidth="8.83203125" defaultRowHeight="15" x14ac:dyDescent="0.2"/>
  <cols>
    <col min="1" max="1" width="5.33203125" style="2" customWidth="1"/>
    <col min="2" max="2" width="5.5" style="3" customWidth="1"/>
    <col min="3" max="3" width="27.33203125" style="3" customWidth="1"/>
    <col min="4" max="4" width="18.6640625" style="2" customWidth="1"/>
    <col min="5" max="5" width="16.1640625" style="2" hidden="1" customWidth="1"/>
    <col min="6" max="6" width="13.1640625" style="2" customWidth="1"/>
    <col min="7" max="7" width="13.33203125" style="68" customWidth="1"/>
    <col min="8" max="9" width="10.1640625" style="6" customWidth="1"/>
    <col min="10" max="10" width="9.1640625" style="6" customWidth="1"/>
    <col min="11" max="16384" width="8.83203125" style="2"/>
  </cols>
  <sheetData>
    <row r="1" spans="1:10" x14ac:dyDescent="0.2">
      <c r="C1" s="4"/>
    </row>
    <row r="2" spans="1:10" x14ac:dyDescent="0.2">
      <c r="C2" s="80"/>
      <c r="D2" s="83" t="s">
        <v>142</v>
      </c>
      <c r="E2" s="80"/>
      <c r="G2" s="81"/>
      <c r="H2" s="82"/>
      <c r="I2" s="82"/>
    </row>
    <row r="3" spans="1:10" x14ac:dyDescent="0.2">
      <c r="C3" s="80"/>
      <c r="D3" s="83" t="s">
        <v>147</v>
      </c>
      <c r="E3" s="80"/>
      <c r="G3" s="81"/>
      <c r="H3" s="82"/>
      <c r="I3" s="82"/>
    </row>
    <row r="4" spans="1:10" x14ac:dyDescent="0.2">
      <c r="C4" s="4"/>
      <c r="D4" s="91" t="s">
        <v>143</v>
      </c>
      <c r="E4" s="91"/>
      <c r="F4" s="91"/>
      <c r="G4" s="92"/>
    </row>
    <row r="5" spans="1:10" ht="16" thickBot="1" x14ac:dyDescent="0.25"/>
    <row r="6" spans="1:10" x14ac:dyDescent="0.2">
      <c r="B6" s="19" t="s">
        <v>8</v>
      </c>
      <c r="C6" s="20" t="s">
        <v>9</v>
      </c>
      <c r="D6" s="20" t="s">
        <v>0</v>
      </c>
      <c r="E6" s="20"/>
      <c r="F6" s="28" t="s">
        <v>13</v>
      </c>
      <c r="G6" s="20" t="s">
        <v>11</v>
      </c>
      <c r="H6" s="19" t="s">
        <v>17</v>
      </c>
      <c r="I6" s="20" t="s">
        <v>18</v>
      </c>
      <c r="J6" s="21" t="s">
        <v>12</v>
      </c>
    </row>
    <row r="7" spans="1:10" x14ac:dyDescent="0.2">
      <c r="B7" s="22">
        <v>1</v>
      </c>
      <c r="C7" s="18" t="s">
        <v>15</v>
      </c>
      <c r="D7" s="18">
        <v>8184502</v>
      </c>
      <c r="E7" s="18"/>
      <c r="F7" s="29" t="s">
        <v>16</v>
      </c>
      <c r="G7" s="69">
        <v>882650387</v>
      </c>
      <c r="H7" s="51">
        <v>88152530</v>
      </c>
      <c r="I7" s="36">
        <v>45680127</v>
      </c>
      <c r="J7" s="33">
        <f t="shared" ref="J7:J30" si="0">(I7*100/H7)-100</f>
        <v>-48.180583132441008</v>
      </c>
    </row>
    <row r="8" spans="1:10" x14ac:dyDescent="0.2">
      <c r="B8" s="23">
        <v>2</v>
      </c>
      <c r="C8" s="18" t="s">
        <v>19</v>
      </c>
      <c r="D8" s="26">
        <v>401703</v>
      </c>
      <c r="E8" s="24"/>
      <c r="F8" s="29" t="s">
        <v>16</v>
      </c>
      <c r="G8" s="69">
        <v>138470674</v>
      </c>
      <c r="H8" s="32">
        <v>8977750</v>
      </c>
      <c r="I8" s="25">
        <v>6780818</v>
      </c>
      <c r="J8" s="33">
        <f t="shared" si="0"/>
        <v>-24.470852941995489</v>
      </c>
    </row>
    <row r="9" spans="1:10" x14ac:dyDescent="0.2">
      <c r="B9" s="23">
        <v>3</v>
      </c>
      <c r="C9" s="18" t="s">
        <v>28</v>
      </c>
      <c r="D9" s="26">
        <v>14608734</v>
      </c>
      <c r="E9" s="24"/>
      <c r="F9" s="41" t="s">
        <v>4</v>
      </c>
      <c r="G9" s="69">
        <v>17587596</v>
      </c>
      <c r="H9" s="86">
        <v>5515433</v>
      </c>
      <c r="I9" s="25">
        <v>5685501</v>
      </c>
      <c r="J9" s="31">
        <f t="shared" si="0"/>
        <v>3.0834931727028447</v>
      </c>
    </row>
    <row r="10" spans="1:10" x14ac:dyDescent="0.2">
      <c r="A10" s="5"/>
      <c r="B10" s="23">
        <v>4</v>
      </c>
      <c r="C10" s="18" t="s">
        <v>23</v>
      </c>
      <c r="D10" s="26">
        <v>6161022</v>
      </c>
      <c r="E10" s="24"/>
      <c r="F10" s="40" t="s">
        <v>5</v>
      </c>
      <c r="G10" s="69">
        <v>103043107</v>
      </c>
      <c r="H10" s="87">
        <v>4691918</v>
      </c>
      <c r="I10" s="88">
        <v>3066118</v>
      </c>
      <c r="J10" s="33">
        <f t="shared" si="0"/>
        <v>-34.651074464643244</v>
      </c>
    </row>
    <row r="11" spans="1:10" x14ac:dyDescent="0.2">
      <c r="A11" s="8"/>
      <c r="B11" s="22">
        <v>5</v>
      </c>
      <c r="C11" s="18" t="s">
        <v>31</v>
      </c>
      <c r="D11" s="26">
        <v>14015702</v>
      </c>
      <c r="E11" s="16"/>
      <c r="F11" s="41" t="s">
        <v>7</v>
      </c>
      <c r="G11" s="69">
        <v>12360142</v>
      </c>
      <c r="H11" s="32">
        <v>337427</v>
      </c>
      <c r="I11" s="25">
        <v>1653928</v>
      </c>
      <c r="J11" s="31">
        <f t="shared" si="0"/>
        <v>390.15876026518328</v>
      </c>
    </row>
    <row r="12" spans="1:10" x14ac:dyDescent="0.2">
      <c r="A12" s="8"/>
      <c r="B12" s="23">
        <v>6</v>
      </c>
      <c r="C12" s="18" t="s">
        <v>32</v>
      </c>
      <c r="D12" s="26">
        <v>17809961</v>
      </c>
      <c r="E12" s="24"/>
      <c r="F12" s="41" t="s">
        <v>3</v>
      </c>
      <c r="G12" s="69">
        <v>12336493</v>
      </c>
      <c r="H12" s="32">
        <v>1010165</v>
      </c>
      <c r="I12" s="25">
        <v>1573044</v>
      </c>
      <c r="J12" s="31">
        <f t="shared" si="0"/>
        <v>55.721491043542386</v>
      </c>
    </row>
    <row r="13" spans="1:10" x14ac:dyDescent="0.2">
      <c r="A13" s="8"/>
      <c r="B13" s="23">
        <v>7</v>
      </c>
      <c r="C13" s="13" t="s">
        <v>48</v>
      </c>
      <c r="D13" s="27">
        <v>2955470</v>
      </c>
      <c r="E13" s="17"/>
      <c r="F13" s="41" t="s">
        <v>49</v>
      </c>
      <c r="G13" s="71">
        <v>5608504</v>
      </c>
      <c r="H13" s="34">
        <v>915084</v>
      </c>
      <c r="I13" s="15">
        <v>1325009</v>
      </c>
      <c r="J13" s="31">
        <f t="shared" si="0"/>
        <v>44.796433988573739</v>
      </c>
    </row>
    <row r="14" spans="1:10" x14ac:dyDescent="0.2">
      <c r="A14" s="8"/>
      <c r="B14" s="23">
        <v>8</v>
      </c>
      <c r="C14" s="18" t="s">
        <v>38</v>
      </c>
      <c r="D14" s="26">
        <v>16137587</v>
      </c>
      <c r="E14" s="24"/>
      <c r="F14" s="41" t="s">
        <v>39</v>
      </c>
      <c r="G14" s="69">
        <v>7382461</v>
      </c>
      <c r="H14" s="32">
        <v>951149</v>
      </c>
      <c r="I14" s="84">
        <v>986311</v>
      </c>
      <c r="J14" s="31">
        <f t="shared" si="0"/>
        <v>3.6967919852725544</v>
      </c>
    </row>
    <row r="15" spans="1:10" x14ac:dyDescent="0.2">
      <c r="A15" s="10"/>
      <c r="B15" s="22">
        <v>9</v>
      </c>
      <c r="C15" s="13" t="s">
        <v>42</v>
      </c>
      <c r="D15" s="27">
        <v>8049808</v>
      </c>
      <c r="E15" s="14"/>
      <c r="F15" s="41" t="s">
        <v>43</v>
      </c>
      <c r="G15" s="71">
        <v>6468903</v>
      </c>
      <c r="H15" s="34">
        <v>524137</v>
      </c>
      <c r="I15" s="84">
        <v>948975</v>
      </c>
      <c r="J15" s="31">
        <f t="shared" si="0"/>
        <v>81.054762399906906</v>
      </c>
    </row>
    <row r="16" spans="1:10" x14ac:dyDescent="0.2">
      <c r="A16" s="10"/>
      <c r="B16" s="23">
        <v>10</v>
      </c>
      <c r="C16" s="18" t="s">
        <v>30</v>
      </c>
      <c r="D16" s="26">
        <v>382024</v>
      </c>
      <c r="E16" s="16"/>
      <c r="F16" s="41" t="s">
        <v>16</v>
      </c>
      <c r="G16" s="69">
        <v>12696586</v>
      </c>
      <c r="H16" s="32">
        <v>534308</v>
      </c>
      <c r="I16" s="25">
        <v>873106</v>
      </c>
      <c r="J16" s="31">
        <f t="shared" si="0"/>
        <v>63.408745517566643</v>
      </c>
    </row>
    <row r="17" spans="1:10" x14ac:dyDescent="0.2">
      <c r="A17" s="10"/>
      <c r="B17" s="23">
        <v>11</v>
      </c>
      <c r="C17" s="13" t="s">
        <v>69</v>
      </c>
      <c r="D17" s="74">
        <v>908480</v>
      </c>
      <c r="E17" s="17"/>
      <c r="F17" s="41" t="s">
        <v>3</v>
      </c>
      <c r="G17" s="71">
        <v>3349701</v>
      </c>
      <c r="H17" s="34">
        <v>1051633</v>
      </c>
      <c r="I17" s="15">
        <v>838703</v>
      </c>
      <c r="J17" s="33">
        <f t="shared" si="0"/>
        <v>-20.247557845750364</v>
      </c>
    </row>
    <row r="18" spans="1:10" x14ac:dyDescent="0.2">
      <c r="B18" s="23">
        <v>12</v>
      </c>
      <c r="C18" s="18" t="s">
        <v>33</v>
      </c>
      <c r="D18" s="26">
        <v>18238430</v>
      </c>
      <c r="E18" s="18"/>
      <c r="F18" s="44" t="s">
        <v>1</v>
      </c>
      <c r="G18" s="70">
        <v>11124064</v>
      </c>
      <c r="H18" s="32">
        <v>103514</v>
      </c>
      <c r="I18" s="25">
        <v>775512</v>
      </c>
      <c r="J18" s="31">
        <f t="shared" si="0"/>
        <v>649.18561740440907</v>
      </c>
    </row>
    <row r="19" spans="1:10" x14ac:dyDescent="0.2">
      <c r="B19" s="22">
        <v>13</v>
      </c>
      <c r="C19" s="13" t="s">
        <v>60</v>
      </c>
      <c r="D19" s="27">
        <v>514125</v>
      </c>
      <c r="E19" s="17"/>
      <c r="F19" s="41" t="s">
        <v>43</v>
      </c>
      <c r="G19" s="71">
        <v>4348750</v>
      </c>
      <c r="H19" s="34">
        <v>240332</v>
      </c>
      <c r="I19" s="15">
        <v>692654</v>
      </c>
      <c r="J19" s="31">
        <f t="shared" si="0"/>
        <v>188.20714678028725</v>
      </c>
    </row>
    <row r="20" spans="1:10" x14ac:dyDescent="0.2">
      <c r="B20" s="23">
        <v>14</v>
      </c>
      <c r="C20" s="13" t="s">
        <v>52</v>
      </c>
      <c r="D20" s="27">
        <v>6318888</v>
      </c>
      <c r="E20" s="14"/>
      <c r="F20" s="42" t="s">
        <v>53</v>
      </c>
      <c r="G20" s="71">
        <v>4923607</v>
      </c>
      <c r="H20" s="34">
        <v>390089</v>
      </c>
      <c r="I20" s="15">
        <v>689210</v>
      </c>
      <c r="J20" s="31">
        <f t="shared" si="0"/>
        <v>76.680193494305144</v>
      </c>
    </row>
    <row r="21" spans="1:10" x14ac:dyDescent="0.2">
      <c r="A21" s="5"/>
      <c r="B21" s="23">
        <v>15</v>
      </c>
      <c r="C21" s="18" t="s">
        <v>40</v>
      </c>
      <c r="D21" s="26">
        <v>5934367</v>
      </c>
      <c r="E21" s="17"/>
      <c r="F21" s="41" t="s">
        <v>41</v>
      </c>
      <c r="G21" s="69">
        <v>7064108</v>
      </c>
      <c r="H21" s="32">
        <v>606750</v>
      </c>
      <c r="I21" s="25">
        <v>685079</v>
      </c>
      <c r="J21" s="31">
        <f t="shared" si="0"/>
        <v>12.90960032962505</v>
      </c>
    </row>
    <row r="22" spans="1:10" x14ac:dyDescent="0.2">
      <c r="A22" s="8"/>
      <c r="B22" s="23">
        <v>16</v>
      </c>
      <c r="C22" s="13" t="s">
        <v>56</v>
      </c>
      <c r="D22" s="27">
        <v>31360255</v>
      </c>
      <c r="E22" s="14"/>
      <c r="F22" s="42" t="s">
        <v>5</v>
      </c>
      <c r="G22" s="71">
        <v>4744354</v>
      </c>
      <c r="H22" s="34">
        <v>465620</v>
      </c>
      <c r="I22" s="90">
        <v>656331</v>
      </c>
      <c r="J22" s="31">
        <f t="shared" si="0"/>
        <v>40.958506936987249</v>
      </c>
    </row>
    <row r="23" spans="1:10" x14ac:dyDescent="0.2">
      <c r="A23" s="8"/>
      <c r="B23" s="22">
        <v>17</v>
      </c>
      <c r="C23" s="13" t="s">
        <v>76</v>
      </c>
      <c r="D23" s="74">
        <v>31025773</v>
      </c>
      <c r="E23" s="17"/>
      <c r="F23" s="41" t="s">
        <v>16</v>
      </c>
      <c r="G23" s="71">
        <v>2716680</v>
      </c>
      <c r="H23" s="34">
        <v>332945</v>
      </c>
      <c r="I23" s="15">
        <v>654247</v>
      </c>
      <c r="J23" s="31">
        <f t="shared" si="0"/>
        <v>96.503026025319485</v>
      </c>
    </row>
    <row r="24" spans="1:10" x14ac:dyDescent="0.2">
      <c r="A24" s="8"/>
      <c r="B24" s="23">
        <v>18</v>
      </c>
      <c r="C24" s="13" t="s">
        <v>82</v>
      </c>
      <c r="D24" s="27">
        <v>2163691</v>
      </c>
      <c r="E24" s="14"/>
      <c r="F24" s="41" t="s">
        <v>45</v>
      </c>
      <c r="G24" s="71">
        <v>2163428</v>
      </c>
      <c r="H24" s="34">
        <v>810583</v>
      </c>
      <c r="I24" s="90">
        <v>653195</v>
      </c>
      <c r="J24" s="33">
        <f t="shared" si="0"/>
        <v>-19.416642095874209</v>
      </c>
    </row>
    <row r="25" spans="1:10" x14ac:dyDescent="0.2">
      <c r="A25" s="8"/>
      <c r="B25" s="23">
        <v>19</v>
      </c>
      <c r="C25" s="13" t="s">
        <v>72</v>
      </c>
      <c r="D25" s="74">
        <v>1220624</v>
      </c>
      <c r="E25" s="17"/>
      <c r="F25" s="41" t="s">
        <v>41</v>
      </c>
      <c r="G25" s="71">
        <v>2995804</v>
      </c>
      <c r="H25" s="34">
        <v>561130</v>
      </c>
      <c r="I25" s="15">
        <v>647253</v>
      </c>
      <c r="J25" s="31">
        <f t="shared" si="0"/>
        <v>15.348136795395007</v>
      </c>
    </row>
    <row r="26" spans="1:10" x14ac:dyDescent="0.2">
      <c r="A26" s="10"/>
      <c r="B26" s="23">
        <v>20</v>
      </c>
      <c r="C26" s="13" t="s">
        <v>91</v>
      </c>
      <c r="D26" s="27">
        <v>16771273</v>
      </c>
      <c r="E26" s="16"/>
      <c r="F26" s="41" t="s">
        <v>49</v>
      </c>
      <c r="G26" s="71">
        <v>1680896</v>
      </c>
      <c r="H26" s="34">
        <v>436154</v>
      </c>
      <c r="I26" s="15">
        <v>587006</v>
      </c>
      <c r="J26" s="31">
        <f t="shared" si="0"/>
        <v>34.586866106925527</v>
      </c>
    </row>
    <row r="27" spans="1:10" x14ac:dyDescent="0.2">
      <c r="A27" s="10"/>
      <c r="B27" s="22">
        <v>21</v>
      </c>
      <c r="C27" s="13" t="s">
        <v>80</v>
      </c>
      <c r="D27" s="27">
        <v>6629302</v>
      </c>
      <c r="E27" s="16"/>
      <c r="F27" s="41" t="s">
        <v>75</v>
      </c>
      <c r="G27" s="71">
        <v>2202669</v>
      </c>
      <c r="H27" s="34">
        <v>792734</v>
      </c>
      <c r="I27" s="15">
        <v>564833</v>
      </c>
      <c r="J27" s="33">
        <f t="shared" si="0"/>
        <v>-28.748735389172154</v>
      </c>
    </row>
    <row r="28" spans="1:10" x14ac:dyDescent="0.2">
      <c r="A28" s="10"/>
      <c r="B28" s="23">
        <v>22</v>
      </c>
      <c r="C28" s="13" t="s">
        <v>58</v>
      </c>
      <c r="D28" s="27">
        <v>4477232</v>
      </c>
      <c r="E28" s="17"/>
      <c r="F28" s="41" t="s">
        <v>59</v>
      </c>
      <c r="G28" s="71">
        <v>4587074</v>
      </c>
      <c r="H28" s="34">
        <v>354529</v>
      </c>
      <c r="I28" s="15">
        <v>544035</v>
      </c>
      <c r="J28" s="31">
        <f t="shared" si="0"/>
        <v>53.452891018788307</v>
      </c>
    </row>
    <row r="29" spans="1:10" s="60" customFormat="1" x14ac:dyDescent="0.2">
      <c r="B29" s="23">
        <v>23</v>
      </c>
      <c r="C29" s="13" t="s">
        <v>68</v>
      </c>
      <c r="D29" s="27">
        <v>32398878</v>
      </c>
      <c r="E29" s="16"/>
      <c r="F29" s="41" t="s">
        <v>16</v>
      </c>
      <c r="G29" s="71">
        <v>3553388</v>
      </c>
      <c r="H29" s="34">
        <v>255554</v>
      </c>
      <c r="I29" s="15">
        <v>528896</v>
      </c>
      <c r="J29" s="31">
        <f t="shared" si="0"/>
        <v>106.96056410778152</v>
      </c>
    </row>
    <row r="30" spans="1:10" x14ac:dyDescent="0.2">
      <c r="B30" s="23">
        <v>24</v>
      </c>
      <c r="C30" s="13" t="s">
        <v>54</v>
      </c>
      <c r="D30" s="27">
        <v>14085473</v>
      </c>
      <c r="E30" s="14"/>
      <c r="F30" s="42" t="s">
        <v>5</v>
      </c>
      <c r="G30" s="71">
        <v>4903939</v>
      </c>
      <c r="H30" s="34">
        <v>502818</v>
      </c>
      <c r="I30" s="15">
        <v>487452</v>
      </c>
      <c r="J30" s="33">
        <f t="shared" si="0"/>
        <v>-3.0559765163538231</v>
      </c>
    </row>
    <row r="31" spans="1:10" x14ac:dyDescent="0.2">
      <c r="B31" s="22">
        <v>25</v>
      </c>
      <c r="C31" s="18" t="s">
        <v>104</v>
      </c>
      <c r="D31" s="26">
        <v>37694637</v>
      </c>
      <c r="E31" s="24"/>
      <c r="F31" s="41" t="s">
        <v>53</v>
      </c>
      <c r="G31" s="69">
        <v>1277812</v>
      </c>
      <c r="H31" s="32">
        <v>-16949</v>
      </c>
      <c r="I31" s="25">
        <v>451216</v>
      </c>
      <c r="J31" s="31"/>
    </row>
    <row r="32" spans="1:10" x14ac:dyDescent="0.2">
      <c r="A32" s="5"/>
      <c r="B32" s="23">
        <v>26</v>
      </c>
      <c r="C32" s="13" t="s">
        <v>73</v>
      </c>
      <c r="D32" s="74">
        <v>12688176</v>
      </c>
      <c r="E32" s="17"/>
      <c r="F32" s="41" t="s">
        <v>53</v>
      </c>
      <c r="G32" s="71">
        <v>2943525</v>
      </c>
      <c r="H32" s="34">
        <v>295548</v>
      </c>
      <c r="I32" s="15">
        <v>427808</v>
      </c>
      <c r="J32" s="31">
        <f t="shared" ref="J32:J50" si="1">(I32*100/H32)-100</f>
        <v>44.750768064747518</v>
      </c>
    </row>
    <row r="33" spans="1:10" x14ac:dyDescent="0.2">
      <c r="A33" s="8"/>
      <c r="B33" s="23">
        <v>27</v>
      </c>
      <c r="C33" s="18" t="s">
        <v>95</v>
      </c>
      <c r="D33" s="26">
        <v>351320</v>
      </c>
      <c r="E33" s="24"/>
      <c r="F33" s="41" t="s">
        <v>16</v>
      </c>
      <c r="G33" s="69">
        <v>1586982</v>
      </c>
      <c r="H33" s="32">
        <v>160524</v>
      </c>
      <c r="I33" s="25">
        <v>385658</v>
      </c>
      <c r="J33" s="31">
        <f t="shared" si="1"/>
        <v>140.24943310657596</v>
      </c>
    </row>
    <row r="34" spans="1:10" x14ac:dyDescent="0.2">
      <c r="A34" s="8"/>
      <c r="B34" s="23">
        <v>28</v>
      </c>
      <c r="C34" s="13" t="s">
        <v>61</v>
      </c>
      <c r="D34" s="27">
        <v>4747026</v>
      </c>
      <c r="E34" s="17"/>
      <c r="F34" s="41" t="s">
        <v>62</v>
      </c>
      <c r="G34" s="71">
        <v>4209917</v>
      </c>
      <c r="H34" s="34">
        <v>252237</v>
      </c>
      <c r="I34" s="15">
        <v>381256</v>
      </c>
      <c r="J34" s="31">
        <f t="shared" si="1"/>
        <v>51.149910599951625</v>
      </c>
    </row>
    <row r="35" spans="1:10" x14ac:dyDescent="0.2">
      <c r="A35" s="8"/>
      <c r="B35" s="22">
        <v>29</v>
      </c>
      <c r="C35" s="18" t="s">
        <v>126</v>
      </c>
      <c r="D35" s="26">
        <v>5901289</v>
      </c>
      <c r="E35" s="17"/>
      <c r="F35" s="41" t="s">
        <v>47</v>
      </c>
      <c r="G35" s="69">
        <v>837030</v>
      </c>
      <c r="H35" s="32">
        <v>392091</v>
      </c>
      <c r="I35" s="25">
        <v>380542</v>
      </c>
      <c r="J35" s="33">
        <f t="shared" si="1"/>
        <v>-2.9454896949942793</v>
      </c>
    </row>
    <row r="36" spans="1:10" x14ac:dyDescent="0.2">
      <c r="A36" s="8"/>
      <c r="B36" s="23">
        <v>30</v>
      </c>
      <c r="C36" s="18" t="s">
        <v>51</v>
      </c>
      <c r="D36" s="26">
        <v>1111651</v>
      </c>
      <c r="E36" s="18"/>
      <c r="F36" s="29" t="s">
        <v>2</v>
      </c>
      <c r="G36" s="69">
        <v>5052917</v>
      </c>
      <c r="H36" s="32">
        <v>278385</v>
      </c>
      <c r="I36" s="25">
        <v>360749</v>
      </c>
      <c r="J36" s="31">
        <f t="shared" si="1"/>
        <v>29.586364207841655</v>
      </c>
    </row>
    <row r="37" spans="1:10" x14ac:dyDescent="0.2">
      <c r="A37" s="10"/>
      <c r="B37" s="23">
        <v>31</v>
      </c>
      <c r="C37" s="18" t="s">
        <v>24</v>
      </c>
      <c r="D37" s="26">
        <v>21727410</v>
      </c>
      <c r="E37" s="24"/>
      <c r="F37" s="40" t="s">
        <v>2</v>
      </c>
      <c r="G37" s="69">
        <v>28340597</v>
      </c>
      <c r="H37" s="32">
        <v>151398</v>
      </c>
      <c r="I37" s="89">
        <v>323525</v>
      </c>
      <c r="J37" s="31">
        <f t="shared" si="1"/>
        <v>113.69172644288565</v>
      </c>
    </row>
    <row r="38" spans="1:10" x14ac:dyDescent="0.2">
      <c r="A38" s="10"/>
      <c r="B38" s="23">
        <v>32</v>
      </c>
      <c r="C38" s="13" t="s">
        <v>85</v>
      </c>
      <c r="D38" s="27">
        <v>16115570</v>
      </c>
      <c r="E38" s="14"/>
      <c r="F38" s="41" t="s">
        <v>47</v>
      </c>
      <c r="G38" s="71">
        <v>2052472</v>
      </c>
      <c r="H38">
        <v>205282</v>
      </c>
      <c r="I38" s="15">
        <v>318805</v>
      </c>
      <c r="J38" s="31">
        <f t="shared" si="1"/>
        <v>55.301000574819028</v>
      </c>
    </row>
    <row r="39" spans="1:10" x14ac:dyDescent="0.2">
      <c r="A39" s="10"/>
      <c r="B39" s="22">
        <v>33</v>
      </c>
      <c r="C39" s="18" t="s">
        <v>134</v>
      </c>
      <c r="D39" s="26">
        <v>36831515</v>
      </c>
      <c r="E39" s="24"/>
      <c r="F39" s="40" t="s">
        <v>43</v>
      </c>
      <c r="G39" s="69">
        <v>719442</v>
      </c>
      <c r="H39" s="88">
        <v>141755</v>
      </c>
      <c r="I39" s="25">
        <v>307939</v>
      </c>
      <c r="J39" s="31">
        <f t="shared" si="1"/>
        <v>117.23325455892208</v>
      </c>
    </row>
    <row r="40" spans="1:10" s="60" customFormat="1" x14ac:dyDescent="0.2">
      <c r="B40" s="23">
        <v>34</v>
      </c>
      <c r="C40" s="13" t="s">
        <v>46</v>
      </c>
      <c r="D40" s="27">
        <v>5782331</v>
      </c>
      <c r="E40" s="17"/>
      <c r="F40" s="41" t="s">
        <v>47</v>
      </c>
      <c r="G40" s="71">
        <v>5814643</v>
      </c>
      <c r="H40" s="34">
        <v>30628</v>
      </c>
      <c r="I40" s="15">
        <v>297800</v>
      </c>
      <c r="J40" s="31">
        <f t="shared" si="1"/>
        <v>872.31291628575161</v>
      </c>
    </row>
    <row r="41" spans="1:10" x14ac:dyDescent="0.2">
      <c r="B41" s="23">
        <v>35</v>
      </c>
      <c r="C41" s="13" t="s">
        <v>77</v>
      </c>
      <c r="D41" s="74">
        <v>32347831</v>
      </c>
      <c r="E41" s="17"/>
      <c r="F41" s="41" t="s">
        <v>16</v>
      </c>
      <c r="G41" s="71">
        <v>2448825</v>
      </c>
      <c r="H41" s="34">
        <v>301798</v>
      </c>
      <c r="I41" s="15">
        <v>293064</v>
      </c>
      <c r="J41" s="33">
        <f t="shared" si="1"/>
        <v>-2.893988694424749</v>
      </c>
    </row>
    <row r="42" spans="1:10" x14ac:dyDescent="0.2">
      <c r="B42" s="23">
        <v>36</v>
      </c>
      <c r="C42" s="13" t="s">
        <v>92</v>
      </c>
      <c r="D42" s="27">
        <v>15961393</v>
      </c>
      <c r="E42" s="14"/>
      <c r="F42" s="41" t="s">
        <v>53</v>
      </c>
      <c r="G42" s="71">
        <v>1654817</v>
      </c>
      <c r="H42" s="34">
        <v>211601</v>
      </c>
      <c r="I42" s="15">
        <v>273557</v>
      </c>
      <c r="J42" s="31">
        <f t="shared" si="1"/>
        <v>29.279634784334661</v>
      </c>
    </row>
    <row r="43" spans="1:10" x14ac:dyDescent="0.2">
      <c r="A43" s="5"/>
      <c r="B43" s="22">
        <v>37</v>
      </c>
      <c r="C43" s="13" t="s">
        <v>50</v>
      </c>
      <c r="D43" s="27">
        <v>1569137</v>
      </c>
      <c r="E43" s="17"/>
      <c r="F43" s="41" t="s">
        <v>16</v>
      </c>
      <c r="G43" s="71">
        <v>5103279</v>
      </c>
      <c r="H43" s="34">
        <v>407806</v>
      </c>
      <c r="I43" s="15">
        <v>263514</v>
      </c>
      <c r="J43" s="33">
        <f t="shared" si="1"/>
        <v>-35.382510311275453</v>
      </c>
    </row>
    <row r="44" spans="1:10" x14ac:dyDescent="0.2">
      <c r="A44" s="8"/>
      <c r="B44" s="23">
        <v>38</v>
      </c>
      <c r="C44" s="13" t="s">
        <v>88</v>
      </c>
      <c r="D44" s="27">
        <v>1815134</v>
      </c>
      <c r="E44" s="17"/>
      <c r="F44" s="41" t="s">
        <v>7</v>
      </c>
      <c r="G44" s="71">
        <v>2033560</v>
      </c>
      <c r="H44" s="34">
        <v>10442</v>
      </c>
      <c r="I44" s="15">
        <v>251643</v>
      </c>
      <c r="J44" s="31">
        <f t="shared" si="1"/>
        <v>2309.9118942731279</v>
      </c>
    </row>
    <row r="45" spans="1:10" x14ac:dyDescent="0.2">
      <c r="A45" s="8"/>
      <c r="B45" s="23">
        <v>39</v>
      </c>
      <c r="C45" s="18" t="s">
        <v>34</v>
      </c>
      <c r="D45" s="26">
        <v>24215244</v>
      </c>
      <c r="E45" s="24"/>
      <c r="F45" s="41" t="s">
        <v>35</v>
      </c>
      <c r="G45" s="69">
        <v>9520286</v>
      </c>
      <c r="H45" s="32">
        <v>760945</v>
      </c>
      <c r="I45" s="25">
        <v>233718</v>
      </c>
      <c r="J45" s="33">
        <f t="shared" si="1"/>
        <v>-69.285822234195635</v>
      </c>
    </row>
    <row r="46" spans="1:10" x14ac:dyDescent="0.2">
      <c r="A46" s="8"/>
      <c r="B46" s="23">
        <v>40</v>
      </c>
      <c r="C46" s="18" t="s">
        <v>133</v>
      </c>
      <c r="D46" s="26">
        <v>32099990</v>
      </c>
      <c r="E46" s="24"/>
      <c r="F46" s="40" t="s">
        <v>62</v>
      </c>
      <c r="G46" s="69">
        <v>735157</v>
      </c>
      <c r="H46" s="32">
        <v>28994</v>
      </c>
      <c r="I46" s="25">
        <v>216046</v>
      </c>
      <c r="J46" s="31">
        <f t="shared" si="1"/>
        <v>645.14037387045596</v>
      </c>
    </row>
    <row r="47" spans="1:10" x14ac:dyDescent="0.2">
      <c r="A47" s="8"/>
      <c r="B47" s="22">
        <v>41</v>
      </c>
      <c r="C47" s="13" t="s">
        <v>110</v>
      </c>
      <c r="D47" s="27">
        <v>19068570</v>
      </c>
      <c r="E47" s="16"/>
      <c r="F47" s="41" t="s">
        <v>111</v>
      </c>
      <c r="G47" s="71">
        <v>1112634</v>
      </c>
      <c r="H47" s="34">
        <v>192816</v>
      </c>
      <c r="I47" s="15">
        <v>208443</v>
      </c>
      <c r="J47" s="31">
        <f t="shared" si="1"/>
        <v>8.1046178740353554</v>
      </c>
    </row>
    <row r="48" spans="1:10" x14ac:dyDescent="0.2">
      <c r="A48" s="10"/>
      <c r="B48" s="23">
        <v>42</v>
      </c>
      <c r="C48" s="13" t="s">
        <v>117</v>
      </c>
      <c r="D48" s="27">
        <v>27955549</v>
      </c>
      <c r="E48" s="14"/>
      <c r="F48" s="41" t="s">
        <v>2</v>
      </c>
      <c r="G48" s="71">
        <v>976462</v>
      </c>
      <c r="H48" s="34">
        <v>146980</v>
      </c>
      <c r="I48" s="15">
        <v>205122</v>
      </c>
      <c r="J48" s="31">
        <f t="shared" si="1"/>
        <v>39.557762960947059</v>
      </c>
    </row>
    <row r="49" spans="1:10" x14ac:dyDescent="0.2">
      <c r="A49" s="10"/>
      <c r="B49" s="23">
        <v>43</v>
      </c>
      <c r="C49" s="13" t="s">
        <v>57</v>
      </c>
      <c r="D49" s="27">
        <v>13502572</v>
      </c>
      <c r="E49" s="17"/>
      <c r="F49" s="41" t="s">
        <v>47</v>
      </c>
      <c r="G49" s="71">
        <v>4706334</v>
      </c>
      <c r="H49" s="34">
        <v>163741</v>
      </c>
      <c r="I49" s="15">
        <v>202037</v>
      </c>
      <c r="J49" s="31">
        <f t="shared" si="1"/>
        <v>23.38815568489261</v>
      </c>
    </row>
    <row r="50" spans="1:10" x14ac:dyDescent="0.2">
      <c r="A50" s="10"/>
      <c r="B50" s="23">
        <v>44</v>
      </c>
      <c r="C50" s="18" t="s">
        <v>118</v>
      </c>
      <c r="D50" s="26">
        <v>2241099</v>
      </c>
      <c r="E50" s="18"/>
      <c r="F50" s="44" t="s">
        <v>87</v>
      </c>
      <c r="G50" s="69">
        <v>960269</v>
      </c>
      <c r="H50" s="32">
        <v>188605</v>
      </c>
      <c r="I50" s="25">
        <v>198122</v>
      </c>
      <c r="J50" s="31">
        <f t="shared" si="1"/>
        <v>5.0459955992683092</v>
      </c>
    </row>
    <row r="51" spans="1:10" s="60" customFormat="1" x14ac:dyDescent="0.2">
      <c r="B51" s="22">
        <v>45</v>
      </c>
      <c r="C51" s="13" t="s">
        <v>90</v>
      </c>
      <c r="D51" s="27">
        <v>354520</v>
      </c>
      <c r="E51" s="17"/>
      <c r="F51" s="41" t="s">
        <v>16</v>
      </c>
      <c r="G51" s="71">
        <v>1757601</v>
      </c>
      <c r="H51" s="34">
        <v>-45035</v>
      </c>
      <c r="I51" s="15">
        <v>191173</v>
      </c>
      <c r="J51" s="31"/>
    </row>
    <row r="52" spans="1:10" x14ac:dyDescent="0.2">
      <c r="B52" s="23">
        <v>46</v>
      </c>
      <c r="C52" s="18" t="s">
        <v>139</v>
      </c>
      <c r="D52" s="26">
        <v>20828602</v>
      </c>
      <c r="E52" s="17"/>
      <c r="F52" s="41" t="s">
        <v>2</v>
      </c>
      <c r="G52" s="69">
        <v>692332</v>
      </c>
      <c r="H52" s="32">
        <v>2319</v>
      </c>
      <c r="I52" s="25">
        <v>190358</v>
      </c>
      <c r="J52" s="31">
        <f t="shared" ref="J52:J64" si="2">(I52*100/H52)-100</f>
        <v>8108.6244070720131</v>
      </c>
    </row>
    <row r="53" spans="1:10" x14ac:dyDescent="0.2">
      <c r="B53" s="23">
        <v>47</v>
      </c>
      <c r="C53" s="18" t="s">
        <v>100</v>
      </c>
      <c r="D53" s="26">
        <v>14983210</v>
      </c>
      <c r="E53" s="24"/>
      <c r="F53" s="41" t="s">
        <v>3</v>
      </c>
      <c r="G53" s="69">
        <v>1380546</v>
      </c>
      <c r="H53" s="32">
        <v>184689</v>
      </c>
      <c r="I53" s="25">
        <v>186591</v>
      </c>
      <c r="J53" s="31">
        <f t="shared" si="2"/>
        <v>1.0298393515585644</v>
      </c>
    </row>
    <row r="54" spans="1:10" x14ac:dyDescent="0.2">
      <c r="A54" s="5"/>
      <c r="B54" s="23">
        <v>48</v>
      </c>
      <c r="C54" s="13" t="s">
        <v>89</v>
      </c>
      <c r="D54" s="27">
        <v>24186289</v>
      </c>
      <c r="E54" s="17"/>
      <c r="F54" s="41" t="s">
        <v>7</v>
      </c>
      <c r="G54" s="71">
        <v>2025244</v>
      </c>
      <c r="H54" s="34">
        <v>171551</v>
      </c>
      <c r="I54" s="15">
        <v>178380</v>
      </c>
      <c r="J54" s="31">
        <f t="shared" si="2"/>
        <v>3.9807404212158417</v>
      </c>
    </row>
    <row r="55" spans="1:10" x14ac:dyDescent="0.2">
      <c r="A55" s="8"/>
      <c r="B55" s="22">
        <v>49</v>
      </c>
      <c r="C55" s="18" t="s">
        <v>125</v>
      </c>
      <c r="D55" s="26">
        <v>11029460</v>
      </c>
      <c r="E55" s="24"/>
      <c r="F55" s="41" t="s">
        <v>59</v>
      </c>
      <c r="G55" s="69">
        <v>878826</v>
      </c>
      <c r="H55" s="88">
        <v>150646</v>
      </c>
      <c r="I55" s="25">
        <v>168860</v>
      </c>
      <c r="J55" s="31">
        <f t="shared" si="2"/>
        <v>12.090596497749686</v>
      </c>
    </row>
    <row r="56" spans="1:10" x14ac:dyDescent="0.2">
      <c r="A56" s="8"/>
      <c r="B56" s="23">
        <v>50</v>
      </c>
      <c r="C56" s="13" t="s">
        <v>65</v>
      </c>
      <c r="D56" s="27">
        <v>16853063</v>
      </c>
      <c r="E56" s="17"/>
      <c r="F56" s="41" t="s">
        <v>16</v>
      </c>
      <c r="G56" s="71">
        <v>4061636</v>
      </c>
      <c r="H56" s="87">
        <v>211158</v>
      </c>
      <c r="I56" s="15">
        <v>165739</v>
      </c>
      <c r="J56" s="33">
        <f t="shared" si="2"/>
        <v>-21.509485787893425</v>
      </c>
    </row>
    <row r="57" spans="1:10" x14ac:dyDescent="0.2">
      <c r="A57" s="8"/>
      <c r="B57" s="23">
        <v>51</v>
      </c>
      <c r="C57" s="18" t="s">
        <v>26</v>
      </c>
      <c r="D57" s="26">
        <v>10252099</v>
      </c>
      <c r="E57" s="16"/>
      <c r="F57" s="41" t="s">
        <v>27</v>
      </c>
      <c r="G57" s="69">
        <v>18513810</v>
      </c>
      <c r="H57" s="32">
        <v>1022906</v>
      </c>
      <c r="I57" s="25">
        <v>163452</v>
      </c>
      <c r="J57" s="33">
        <f t="shared" si="2"/>
        <v>-84.020819117299141</v>
      </c>
    </row>
    <row r="58" spans="1:10" x14ac:dyDescent="0.2">
      <c r="A58" s="8"/>
      <c r="B58" s="23">
        <v>52</v>
      </c>
      <c r="C58" s="13" t="s">
        <v>114</v>
      </c>
      <c r="D58" s="27">
        <v>15399962</v>
      </c>
      <c r="E58" s="14"/>
      <c r="F58" s="41" t="s">
        <v>47</v>
      </c>
      <c r="G58" s="71">
        <v>1001081</v>
      </c>
      <c r="H58" s="34">
        <v>112595</v>
      </c>
      <c r="I58" s="15">
        <v>158844</v>
      </c>
      <c r="J58" s="31">
        <f t="shared" si="2"/>
        <v>41.075536213863842</v>
      </c>
    </row>
    <row r="59" spans="1:10" x14ac:dyDescent="0.2">
      <c r="A59" s="10"/>
      <c r="B59" s="22">
        <v>53</v>
      </c>
      <c r="C59" s="18" t="s">
        <v>122</v>
      </c>
      <c r="D59" s="26">
        <v>34530303</v>
      </c>
      <c r="E59" s="24"/>
      <c r="F59" s="41" t="s">
        <v>64</v>
      </c>
      <c r="G59" s="69">
        <v>894004</v>
      </c>
      <c r="H59" s="32">
        <v>371302</v>
      </c>
      <c r="I59" s="25">
        <v>146858</v>
      </c>
      <c r="J59" s="33">
        <f t="shared" si="2"/>
        <v>-60.447829529601243</v>
      </c>
    </row>
    <row r="60" spans="1:10" x14ac:dyDescent="0.2">
      <c r="A60" s="10"/>
      <c r="B60" s="23">
        <v>54</v>
      </c>
      <c r="C60" s="18" t="s">
        <v>99</v>
      </c>
      <c r="D60" s="26">
        <v>15399300</v>
      </c>
      <c r="E60" s="17"/>
      <c r="F60" s="41" t="s">
        <v>75</v>
      </c>
      <c r="G60" s="69">
        <v>1415064</v>
      </c>
      <c r="H60" s="32">
        <v>88532</v>
      </c>
      <c r="I60" s="25">
        <v>143050</v>
      </c>
      <c r="J60" s="31">
        <f t="shared" si="2"/>
        <v>61.579993674603543</v>
      </c>
    </row>
    <row r="61" spans="1:10" x14ac:dyDescent="0.2">
      <c r="A61" s="10"/>
      <c r="B61" s="23">
        <v>55</v>
      </c>
      <c r="C61" s="18" t="s">
        <v>121</v>
      </c>
      <c r="D61" s="26">
        <v>19149411</v>
      </c>
      <c r="E61" s="24"/>
      <c r="F61" s="41" t="s">
        <v>16</v>
      </c>
      <c r="G61" s="69">
        <v>912753</v>
      </c>
      <c r="H61" s="32">
        <v>152709</v>
      </c>
      <c r="I61" s="25">
        <v>142930</v>
      </c>
      <c r="J61" s="33">
        <f t="shared" si="2"/>
        <v>-6.4036828215756714</v>
      </c>
    </row>
    <row r="62" spans="1:10" s="60" customFormat="1" x14ac:dyDescent="0.2">
      <c r="B62" s="23">
        <v>56</v>
      </c>
      <c r="C62" s="18" t="s">
        <v>127</v>
      </c>
      <c r="D62" s="26">
        <v>13692469</v>
      </c>
      <c r="E62" s="17"/>
      <c r="F62" s="41" t="s">
        <v>128</v>
      </c>
      <c r="G62" s="69">
        <v>802192</v>
      </c>
      <c r="H62" s="32">
        <v>159033</v>
      </c>
      <c r="I62" s="25">
        <v>141632</v>
      </c>
      <c r="J62" s="33">
        <f t="shared" si="2"/>
        <v>-10.941754227110096</v>
      </c>
    </row>
    <row r="63" spans="1:10" s="60" customFormat="1" x14ac:dyDescent="0.2">
      <c r="B63" s="22">
        <v>57</v>
      </c>
      <c r="C63" s="18" t="s">
        <v>98</v>
      </c>
      <c r="D63" s="26">
        <v>32292892</v>
      </c>
      <c r="E63" s="24"/>
      <c r="F63" s="41" t="s">
        <v>75</v>
      </c>
      <c r="G63" s="69">
        <v>1461645</v>
      </c>
      <c r="H63" s="32">
        <v>166862</v>
      </c>
      <c r="I63" s="25">
        <v>137872</v>
      </c>
      <c r="J63" s="33">
        <f t="shared" si="2"/>
        <v>-17.373638096151311</v>
      </c>
    </row>
    <row r="64" spans="1:10" s="60" customFormat="1" x14ac:dyDescent="0.2">
      <c r="B64" s="23">
        <v>58</v>
      </c>
      <c r="C64" s="18" t="s">
        <v>96</v>
      </c>
      <c r="D64" s="26">
        <v>2527539</v>
      </c>
      <c r="E64" s="24"/>
      <c r="F64" s="41" t="s">
        <v>41</v>
      </c>
      <c r="G64" s="69">
        <v>1572849</v>
      </c>
      <c r="H64" s="32">
        <v>56540</v>
      </c>
      <c r="I64" s="25">
        <v>132315</v>
      </c>
      <c r="J64" s="31">
        <f t="shared" si="2"/>
        <v>134.02016271666076</v>
      </c>
    </row>
    <row r="65" spans="1:10" s="60" customFormat="1" x14ac:dyDescent="0.2">
      <c r="A65" s="12"/>
      <c r="B65" s="23">
        <v>59</v>
      </c>
      <c r="C65" s="18" t="s">
        <v>137</v>
      </c>
      <c r="D65" s="26">
        <v>37577890</v>
      </c>
      <c r="E65" s="24"/>
      <c r="F65" s="40" t="s">
        <v>41</v>
      </c>
      <c r="G65" s="69">
        <v>699904</v>
      </c>
      <c r="H65" s="32">
        <v>-1702</v>
      </c>
      <c r="I65" s="25">
        <v>122705</v>
      </c>
      <c r="J65" s="31"/>
    </row>
    <row r="66" spans="1:10" s="60" customFormat="1" x14ac:dyDescent="0.2">
      <c r="A66" s="75"/>
      <c r="B66" s="23">
        <v>60</v>
      </c>
      <c r="C66" s="18" t="s">
        <v>107</v>
      </c>
      <c r="D66" s="26">
        <v>7831449</v>
      </c>
      <c r="E66" s="24"/>
      <c r="F66" s="40" t="s">
        <v>53</v>
      </c>
      <c r="G66" s="69">
        <v>1169238</v>
      </c>
      <c r="H66" s="32">
        <v>-24674</v>
      </c>
      <c r="I66" s="25">
        <v>120654</v>
      </c>
      <c r="J66" s="31"/>
    </row>
    <row r="67" spans="1:10" s="60" customFormat="1" x14ac:dyDescent="0.2">
      <c r="A67" s="75"/>
      <c r="B67" s="22">
        <v>61</v>
      </c>
      <c r="C67" s="18" t="s">
        <v>66</v>
      </c>
      <c r="D67" s="26">
        <v>5860936</v>
      </c>
      <c r="E67" s="18"/>
      <c r="F67" s="29" t="s">
        <v>67</v>
      </c>
      <c r="G67" s="69">
        <v>3899068</v>
      </c>
      <c r="H67" s="32">
        <v>100162</v>
      </c>
      <c r="I67" s="25">
        <v>110390</v>
      </c>
      <c r="J67" s="31">
        <f t="shared" ref="J67:J77" si="3">(I67*100/H67)-100</f>
        <v>10.211457438948898</v>
      </c>
    </row>
    <row r="68" spans="1:10" s="60" customFormat="1" x14ac:dyDescent="0.2">
      <c r="A68" s="75"/>
      <c r="B68" s="23">
        <v>62</v>
      </c>
      <c r="C68" s="18" t="s">
        <v>105</v>
      </c>
      <c r="D68" s="26">
        <v>5917200</v>
      </c>
      <c r="E68" s="18"/>
      <c r="F68" s="29" t="s">
        <v>16</v>
      </c>
      <c r="G68" s="69">
        <v>1184581</v>
      </c>
      <c r="H68" s="32">
        <v>73677</v>
      </c>
      <c r="I68" s="25">
        <v>104694</v>
      </c>
      <c r="J68" s="31">
        <f t="shared" si="3"/>
        <v>42.098619650637232</v>
      </c>
    </row>
    <row r="69" spans="1:10" s="60" customFormat="1" x14ac:dyDescent="0.2">
      <c r="A69" s="75"/>
      <c r="B69" s="23">
        <v>63</v>
      </c>
      <c r="C69" s="13" t="s">
        <v>55</v>
      </c>
      <c r="D69" s="27">
        <v>15058639</v>
      </c>
      <c r="E69" s="14"/>
      <c r="F69" s="42" t="s">
        <v>5</v>
      </c>
      <c r="G69" s="71">
        <v>4863675</v>
      </c>
      <c r="H69" s="34">
        <v>256318</v>
      </c>
      <c r="I69" s="15">
        <v>104462</v>
      </c>
      <c r="J69" s="33">
        <f t="shared" si="3"/>
        <v>-59.245156407275338</v>
      </c>
    </row>
    <row r="70" spans="1:10" s="60" customFormat="1" x14ac:dyDescent="0.2">
      <c r="A70" s="10"/>
      <c r="B70" s="23">
        <v>64</v>
      </c>
      <c r="C70" s="18" t="s">
        <v>140</v>
      </c>
      <c r="D70" s="26">
        <v>10742287</v>
      </c>
      <c r="E70" s="17"/>
      <c r="F70" s="41" t="s">
        <v>16</v>
      </c>
      <c r="G70" s="69">
        <v>692227</v>
      </c>
      <c r="H70" s="32">
        <v>29691</v>
      </c>
      <c r="I70" s="25">
        <v>102262</v>
      </c>
      <c r="J70" s="31">
        <f t="shared" si="3"/>
        <v>244.42086827658215</v>
      </c>
    </row>
    <row r="71" spans="1:10" s="60" customFormat="1" x14ac:dyDescent="0.2">
      <c r="A71" s="10"/>
      <c r="B71" s="22">
        <v>65</v>
      </c>
      <c r="C71" s="18" t="s">
        <v>103</v>
      </c>
      <c r="D71" s="26">
        <v>33788895</v>
      </c>
      <c r="E71" s="16"/>
      <c r="F71" s="41" t="s">
        <v>35</v>
      </c>
      <c r="G71" s="69">
        <v>1287466</v>
      </c>
      <c r="H71" s="32">
        <v>86255</v>
      </c>
      <c r="I71" s="25">
        <v>96643</v>
      </c>
      <c r="J71" s="31">
        <f t="shared" si="3"/>
        <v>12.043359805228675</v>
      </c>
    </row>
    <row r="72" spans="1:10" s="60" customFormat="1" x14ac:dyDescent="0.2">
      <c r="A72" s="10"/>
      <c r="B72" s="23">
        <v>66</v>
      </c>
      <c r="C72" s="18" t="s">
        <v>120</v>
      </c>
      <c r="D72" s="26">
        <v>22512788</v>
      </c>
      <c r="E72" s="24"/>
      <c r="F72" s="41" t="s">
        <v>67</v>
      </c>
      <c r="G72" s="69">
        <v>921383</v>
      </c>
      <c r="H72" s="32">
        <v>86889</v>
      </c>
      <c r="I72" s="25">
        <v>90074</v>
      </c>
      <c r="J72" s="31">
        <f t="shared" si="3"/>
        <v>3.6655963355545538</v>
      </c>
    </row>
    <row r="73" spans="1:10" s="60" customFormat="1" x14ac:dyDescent="0.2">
      <c r="B73" s="23">
        <v>67</v>
      </c>
      <c r="C73" s="18" t="s">
        <v>36</v>
      </c>
      <c r="D73" s="26">
        <v>6333870</v>
      </c>
      <c r="E73" s="24"/>
      <c r="F73" s="41" t="s">
        <v>35</v>
      </c>
      <c r="G73" s="69">
        <v>8506045</v>
      </c>
      <c r="H73" s="32">
        <v>120263</v>
      </c>
      <c r="I73" s="25">
        <v>89407</v>
      </c>
      <c r="J73" s="33">
        <f t="shared" si="3"/>
        <v>-25.657101519170482</v>
      </c>
    </row>
    <row r="74" spans="1:10" s="60" customFormat="1" x14ac:dyDescent="0.2">
      <c r="B74" s="23">
        <v>68</v>
      </c>
      <c r="C74" s="18" t="s">
        <v>93</v>
      </c>
      <c r="D74" s="26">
        <v>742450</v>
      </c>
      <c r="E74" s="18"/>
      <c r="F74" s="44" t="s">
        <v>94</v>
      </c>
      <c r="G74" s="69">
        <v>1619582</v>
      </c>
      <c r="H74" s="32">
        <v>50278</v>
      </c>
      <c r="I74" s="25">
        <v>89369</v>
      </c>
      <c r="J74" s="31">
        <f t="shared" si="3"/>
        <v>77.749711603484627</v>
      </c>
    </row>
    <row r="75" spans="1:10" s="60" customFormat="1" x14ac:dyDescent="0.2">
      <c r="B75" s="22">
        <v>69</v>
      </c>
      <c r="C75" s="18" t="s">
        <v>138</v>
      </c>
      <c r="D75" s="26">
        <v>17402649</v>
      </c>
      <c r="E75" s="17"/>
      <c r="F75" s="41" t="s">
        <v>79</v>
      </c>
      <c r="G75" s="69">
        <v>692563</v>
      </c>
      <c r="H75" s="32">
        <v>17110</v>
      </c>
      <c r="I75" s="25">
        <v>84720</v>
      </c>
      <c r="J75" s="31">
        <f t="shared" si="3"/>
        <v>395.14903565166571</v>
      </c>
    </row>
    <row r="76" spans="1:10" x14ac:dyDescent="0.2">
      <c r="A76" s="5"/>
      <c r="B76" s="23">
        <v>70</v>
      </c>
      <c r="C76" s="18" t="s">
        <v>136</v>
      </c>
      <c r="D76" s="26">
        <v>918913</v>
      </c>
      <c r="E76" s="24"/>
      <c r="F76" s="40" t="s">
        <v>3</v>
      </c>
      <c r="G76" s="85">
        <v>705476</v>
      </c>
      <c r="H76" s="32">
        <v>14423</v>
      </c>
      <c r="I76" s="25">
        <v>84592</v>
      </c>
      <c r="J76" s="31">
        <f t="shared" si="3"/>
        <v>486.50766137419396</v>
      </c>
    </row>
    <row r="77" spans="1:10" x14ac:dyDescent="0.2">
      <c r="A77" s="8"/>
      <c r="B77" s="23">
        <v>71</v>
      </c>
      <c r="C77" s="13" t="s">
        <v>113</v>
      </c>
      <c r="D77" s="27">
        <v>22724900</v>
      </c>
      <c r="E77" s="16"/>
      <c r="F77" s="41" t="s">
        <v>16</v>
      </c>
      <c r="G77" s="71">
        <v>1045513</v>
      </c>
      <c r="H77" s="34">
        <v>71331</v>
      </c>
      <c r="I77" s="15">
        <v>75286</v>
      </c>
      <c r="J77" s="31">
        <f t="shared" si="3"/>
        <v>5.544573887930909</v>
      </c>
    </row>
    <row r="78" spans="1:10" x14ac:dyDescent="0.2">
      <c r="A78" s="8"/>
      <c r="B78" s="23">
        <v>72</v>
      </c>
      <c r="C78" s="18" t="s">
        <v>37</v>
      </c>
      <c r="D78" s="26">
        <v>26167690</v>
      </c>
      <c r="E78" s="24"/>
      <c r="F78" s="41" t="s">
        <v>16</v>
      </c>
      <c r="G78" s="69">
        <v>8309947</v>
      </c>
      <c r="H78" s="32">
        <v>-355032</v>
      </c>
      <c r="I78" s="25">
        <v>60139</v>
      </c>
      <c r="J78" s="31"/>
    </row>
    <row r="79" spans="1:10" x14ac:dyDescent="0.2">
      <c r="A79" s="8"/>
      <c r="B79" s="22">
        <v>73</v>
      </c>
      <c r="C79" s="18" t="s">
        <v>141</v>
      </c>
      <c r="D79" s="26">
        <v>11121520</v>
      </c>
      <c r="E79" s="18"/>
      <c r="F79" s="29" t="s">
        <v>5</v>
      </c>
      <c r="G79" s="69">
        <v>691504</v>
      </c>
      <c r="H79" s="32">
        <v>33053</v>
      </c>
      <c r="I79" s="25">
        <v>58929</v>
      </c>
      <c r="J79" s="31">
        <f>(I79*100/H79)-100</f>
        <v>78.286388527516408</v>
      </c>
    </row>
    <row r="80" spans="1:10" x14ac:dyDescent="0.2">
      <c r="A80" s="8"/>
      <c r="B80" s="23">
        <v>74</v>
      </c>
      <c r="C80" s="13" t="s">
        <v>63</v>
      </c>
      <c r="D80" s="27">
        <v>1151435</v>
      </c>
      <c r="E80" s="14"/>
      <c r="F80" s="42" t="s">
        <v>64</v>
      </c>
      <c r="G80" s="71">
        <v>4072797</v>
      </c>
      <c r="H80" s="87">
        <v>78254</v>
      </c>
      <c r="I80" s="15">
        <v>47668</v>
      </c>
      <c r="J80" s="33">
        <f>(I80*100/H80)-100</f>
        <v>-39.085541953126999</v>
      </c>
    </row>
    <row r="81" spans="1:10" x14ac:dyDescent="0.2">
      <c r="A81" s="10"/>
      <c r="B81" s="23">
        <v>75</v>
      </c>
      <c r="C81" s="13" t="s">
        <v>44</v>
      </c>
      <c r="D81" s="27">
        <v>17086740</v>
      </c>
      <c r="E81" s="14"/>
      <c r="F81" s="42" t="s">
        <v>45</v>
      </c>
      <c r="G81" s="71">
        <v>6215315</v>
      </c>
      <c r="H81" s="34">
        <v>13339</v>
      </c>
      <c r="I81" s="15">
        <v>46768</v>
      </c>
      <c r="J81" s="31">
        <f>(I81*100/H81)-100</f>
        <v>250.61099032911011</v>
      </c>
    </row>
    <row r="82" spans="1:10" x14ac:dyDescent="0.2">
      <c r="A82" s="10"/>
      <c r="B82" s="23">
        <v>76</v>
      </c>
      <c r="C82" s="18" t="s">
        <v>106</v>
      </c>
      <c r="D82" s="26">
        <v>7176951</v>
      </c>
      <c r="E82" s="24"/>
      <c r="F82" s="29" t="s">
        <v>16</v>
      </c>
      <c r="G82" s="69">
        <v>1182480</v>
      </c>
      <c r="H82" s="32">
        <v>-75966</v>
      </c>
      <c r="I82" s="25">
        <v>45159</v>
      </c>
      <c r="J82" s="31"/>
    </row>
    <row r="83" spans="1:10" x14ac:dyDescent="0.2">
      <c r="A83" s="10"/>
      <c r="B83" s="22">
        <v>77</v>
      </c>
      <c r="C83" s="18" t="s">
        <v>101</v>
      </c>
      <c r="D83" s="26">
        <v>6674060</v>
      </c>
      <c r="E83" s="24"/>
      <c r="F83" s="41" t="s">
        <v>87</v>
      </c>
      <c r="G83" s="69">
        <v>1326005</v>
      </c>
      <c r="H83" s="32">
        <v>18861</v>
      </c>
      <c r="I83" s="25">
        <v>40018</v>
      </c>
      <c r="J83" s="31">
        <f>(I83*100/H83)-100</f>
        <v>112.17326758920524</v>
      </c>
    </row>
    <row r="84" spans="1:10" s="60" customFormat="1" x14ac:dyDescent="0.2">
      <c r="B84" s="23">
        <v>78</v>
      </c>
      <c r="C84" s="18" t="s">
        <v>81</v>
      </c>
      <c r="D84" s="26">
        <v>35338650</v>
      </c>
      <c r="E84" s="18"/>
      <c r="F84" s="44" t="s">
        <v>16</v>
      </c>
      <c r="G84" s="69">
        <v>2187752</v>
      </c>
      <c r="H84" s="32">
        <v>-149011</v>
      </c>
      <c r="I84" s="25">
        <v>29185</v>
      </c>
      <c r="J84" s="31"/>
    </row>
    <row r="85" spans="1:10" s="60" customFormat="1" x14ac:dyDescent="0.2">
      <c r="B85" s="23">
        <v>79</v>
      </c>
      <c r="C85" s="13" t="s">
        <v>108</v>
      </c>
      <c r="D85" s="27">
        <v>832048</v>
      </c>
      <c r="E85" s="14"/>
      <c r="F85" s="42" t="s">
        <v>109</v>
      </c>
      <c r="G85" s="84">
        <v>1113353</v>
      </c>
      <c r="H85" s="34">
        <v>82427</v>
      </c>
      <c r="I85" s="15">
        <v>24591</v>
      </c>
      <c r="J85" s="33">
        <f t="shared" ref="J85:J98" si="4">(I85*100/H85)-100</f>
        <v>-70.166328994140272</v>
      </c>
    </row>
    <row r="86" spans="1:10" s="60" customFormat="1" x14ac:dyDescent="0.2">
      <c r="B86" s="23">
        <v>80</v>
      </c>
      <c r="C86" s="13" t="s">
        <v>78</v>
      </c>
      <c r="D86" s="27">
        <v>212704</v>
      </c>
      <c r="E86" s="17"/>
      <c r="F86" s="41" t="s">
        <v>79</v>
      </c>
      <c r="G86" s="71">
        <v>2368919</v>
      </c>
      <c r="H86" s="34">
        <v>123421</v>
      </c>
      <c r="I86" s="15">
        <v>23401</v>
      </c>
      <c r="J86" s="33">
        <f t="shared" si="4"/>
        <v>-81.039693407118719</v>
      </c>
    </row>
    <row r="87" spans="1:10" s="60" customFormat="1" x14ac:dyDescent="0.2">
      <c r="A87" s="12"/>
      <c r="B87" s="22">
        <v>81</v>
      </c>
      <c r="C87" s="13" t="s">
        <v>115</v>
      </c>
      <c r="D87" s="27">
        <v>30415247</v>
      </c>
      <c r="E87" s="17"/>
      <c r="F87" s="41" t="s">
        <v>1</v>
      </c>
      <c r="G87" s="71">
        <v>985604</v>
      </c>
      <c r="H87" s="34">
        <v>90449</v>
      </c>
      <c r="I87" s="15">
        <v>21738</v>
      </c>
      <c r="J87" s="33">
        <f t="shared" si="4"/>
        <v>-75.966566794547205</v>
      </c>
    </row>
    <row r="88" spans="1:10" s="60" customFormat="1" x14ac:dyDescent="0.2">
      <c r="A88" s="75"/>
      <c r="B88" s="23">
        <v>82</v>
      </c>
      <c r="C88" s="13" t="s">
        <v>83</v>
      </c>
      <c r="D88" s="27">
        <v>3210490</v>
      </c>
      <c r="E88" s="14"/>
      <c r="F88" s="41" t="s">
        <v>16</v>
      </c>
      <c r="G88" s="71">
        <v>2115646</v>
      </c>
      <c r="H88" s="34">
        <v>428</v>
      </c>
      <c r="I88" s="15">
        <v>21216</v>
      </c>
      <c r="J88" s="31">
        <f t="shared" si="4"/>
        <v>4857.0093457943922</v>
      </c>
    </row>
    <row r="89" spans="1:10" s="60" customFormat="1" x14ac:dyDescent="0.2">
      <c r="A89" s="75"/>
      <c r="B89" s="23">
        <v>83</v>
      </c>
      <c r="C89" s="18" t="s">
        <v>102</v>
      </c>
      <c r="D89" s="26">
        <v>16034646</v>
      </c>
      <c r="E89" s="17"/>
      <c r="F89" s="41" t="s">
        <v>41</v>
      </c>
      <c r="G89" s="69">
        <v>1314849</v>
      </c>
      <c r="H89" s="32">
        <v>4555</v>
      </c>
      <c r="I89" s="25">
        <v>20429</v>
      </c>
      <c r="J89" s="31">
        <f t="shared" si="4"/>
        <v>348.49615806805707</v>
      </c>
    </row>
    <row r="90" spans="1:10" s="60" customFormat="1" x14ac:dyDescent="0.2">
      <c r="A90" s="75"/>
      <c r="B90" s="23">
        <v>84</v>
      </c>
      <c r="C90" s="18" t="s">
        <v>97</v>
      </c>
      <c r="D90" s="26">
        <v>6478692</v>
      </c>
      <c r="E90" s="24"/>
      <c r="F90" s="41" t="s">
        <v>16</v>
      </c>
      <c r="G90" s="69">
        <v>1543123</v>
      </c>
      <c r="H90" s="32">
        <v>17940</v>
      </c>
      <c r="I90" s="25">
        <v>17041</v>
      </c>
      <c r="J90" s="33">
        <f t="shared" si="4"/>
        <v>-5.0111482720178344</v>
      </c>
    </row>
    <row r="91" spans="1:10" s="60" customFormat="1" x14ac:dyDescent="0.2">
      <c r="A91" s="75"/>
      <c r="B91" s="22">
        <v>85</v>
      </c>
      <c r="C91" s="18" t="s">
        <v>119</v>
      </c>
      <c r="D91" s="26">
        <v>32865272</v>
      </c>
      <c r="E91" s="24"/>
      <c r="F91" s="41" t="s">
        <v>47</v>
      </c>
      <c r="G91" s="69">
        <v>941546</v>
      </c>
      <c r="H91" s="32">
        <v>215393</v>
      </c>
      <c r="I91" s="25">
        <v>11433</v>
      </c>
      <c r="J91" s="33">
        <f t="shared" si="4"/>
        <v>-94.692028060336227</v>
      </c>
    </row>
    <row r="92" spans="1:10" s="60" customFormat="1" x14ac:dyDescent="0.2">
      <c r="A92" s="10"/>
      <c r="B92" s="23">
        <v>86</v>
      </c>
      <c r="C92" s="18" t="s">
        <v>130</v>
      </c>
      <c r="D92" s="26">
        <v>5023536</v>
      </c>
      <c r="E92" s="18"/>
      <c r="F92" s="29" t="s">
        <v>43</v>
      </c>
      <c r="G92" s="69">
        <v>799741</v>
      </c>
      <c r="H92" s="32">
        <v>5319</v>
      </c>
      <c r="I92" s="25">
        <v>10013</v>
      </c>
      <c r="J92" s="31">
        <f t="shared" si="4"/>
        <v>88.249670990787735</v>
      </c>
    </row>
    <row r="93" spans="1:10" s="60" customFormat="1" x14ac:dyDescent="0.2">
      <c r="A93" s="10"/>
      <c r="B93" s="23">
        <v>87</v>
      </c>
      <c r="C93" s="18" t="s">
        <v>132</v>
      </c>
      <c r="D93" s="26">
        <v>17970550</v>
      </c>
      <c r="E93" s="24"/>
      <c r="F93" s="40" t="s">
        <v>79</v>
      </c>
      <c r="G93" s="69">
        <v>748167</v>
      </c>
      <c r="H93" s="32">
        <v>-101149</v>
      </c>
      <c r="I93" s="25">
        <v>5831</v>
      </c>
      <c r="J93" s="33">
        <f t="shared" si="4"/>
        <v>-105.76476287457118</v>
      </c>
    </row>
    <row r="94" spans="1:10" s="60" customFormat="1" x14ac:dyDescent="0.2">
      <c r="A94" s="10"/>
      <c r="B94" s="23">
        <v>88</v>
      </c>
      <c r="C94" s="13" t="s">
        <v>116</v>
      </c>
      <c r="D94" s="27">
        <v>29160042</v>
      </c>
      <c r="E94" s="17"/>
      <c r="F94" s="41" t="s">
        <v>27</v>
      </c>
      <c r="G94" s="71">
        <v>985154</v>
      </c>
      <c r="H94" s="34">
        <v>1864</v>
      </c>
      <c r="I94" s="15">
        <v>4903</v>
      </c>
      <c r="J94" s="31">
        <f t="shared" si="4"/>
        <v>163.03648068669526</v>
      </c>
    </row>
    <row r="95" spans="1:10" s="60" customFormat="1" x14ac:dyDescent="0.2">
      <c r="B95" s="22">
        <v>89</v>
      </c>
      <c r="C95" s="13" t="s">
        <v>84</v>
      </c>
      <c r="D95" s="27">
        <v>15485028</v>
      </c>
      <c r="E95" s="14"/>
      <c r="F95" s="41" t="s">
        <v>3</v>
      </c>
      <c r="G95" s="71">
        <v>2104543</v>
      </c>
      <c r="H95" s="34">
        <v>95177</v>
      </c>
      <c r="I95" s="15">
        <v>1705</v>
      </c>
      <c r="J95" s="33">
        <f t="shared" si="4"/>
        <v>-98.208600817424383</v>
      </c>
    </row>
    <row r="96" spans="1:10" s="60" customFormat="1" x14ac:dyDescent="0.2">
      <c r="B96" s="23">
        <v>90</v>
      </c>
      <c r="C96" s="13" t="s">
        <v>70</v>
      </c>
      <c r="D96" s="74">
        <v>3670293</v>
      </c>
      <c r="E96" s="17"/>
      <c r="F96" s="41" t="s">
        <v>71</v>
      </c>
      <c r="G96" s="71">
        <v>3026476</v>
      </c>
      <c r="H96" s="34">
        <v>2952</v>
      </c>
      <c r="I96" s="15">
        <v>1311</v>
      </c>
      <c r="J96" s="33">
        <f t="shared" si="4"/>
        <v>-55.58943089430894</v>
      </c>
    </row>
    <row r="97" spans="1:10" s="60" customFormat="1" x14ac:dyDescent="0.2">
      <c r="B97" s="23">
        <v>91</v>
      </c>
      <c r="C97" s="18" t="s">
        <v>131</v>
      </c>
      <c r="D97" s="26">
        <v>15650036</v>
      </c>
      <c r="E97" s="24"/>
      <c r="F97" s="40" t="s">
        <v>53</v>
      </c>
      <c r="G97" s="69">
        <v>754029</v>
      </c>
      <c r="H97" s="32">
        <v>45141</v>
      </c>
      <c r="I97" s="25">
        <v>372</v>
      </c>
      <c r="J97" s="33">
        <f t="shared" si="4"/>
        <v>-99.175915464876724</v>
      </c>
    </row>
    <row r="98" spans="1:10" s="60" customFormat="1" x14ac:dyDescent="0.2">
      <c r="A98" s="12"/>
      <c r="B98" s="23">
        <v>92</v>
      </c>
      <c r="C98" s="13" t="s">
        <v>86</v>
      </c>
      <c r="D98" s="27">
        <v>5772001</v>
      </c>
      <c r="E98" s="17"/>
      <c r="F98" s="41" t="s">
        <v>87</v>
      </c>
      <c r="G98" s="71">
        <v>2049763</v>
      </c>
      <c r="H98" s="34">
        <v>997</v>
      </c>
      <c r="I98" s="15">
        <v>267</v>
      </c>
      <c r="J98" s="33">
        <f t="shared" si="4"/>
        <v>-73.219658976930788</v>
      </c>
    </row>
    <row r="99" spans="1:10" s="60" customFormat="1" x14ac:dyDescent="0.2">
      <c r="A99" s="75"/>
      <c r="B99" s="22">
        <v>93</v>
      </c>
      <c r="C99" s="94" t="s">
        <v>135</v>
      </c>
      <c r="D99" s="95">
        <v>16611051</v>
      </c>
      <c r="E99" s="96"/>
      <c r="F99" s="97" t="s">
        <v>49</v>
      </c>
      <c r="G99" s="98">
        <v>716381</v>
      </c>
      <c r="H99" s="99">
        <v>56140</v>
      </c>
      <c r="I99" s="100">
        <v>-12116</v>
      </c>
      <c r="J99" s="101"/>
    </row>
    <row r="100" spans="1:10" s="60" customFormat="1" x14ac:dyDescent="0.2">
      <c r="A100" s="75"/>
      <c r="B100" s="23">
        <v>94</v>
      </c>
      <c r="C100" s="103" t="s">
        <v>112</v>
      </c>
      <c r="D100" s="104">
        <v>12914540</v>
      </c>
      <c r="E100" s="96"/>
      <c r="F100" s="97" t="s">
        <v>47</v>
      </c>
      <c r="G100" s="105">
        <v>1109738</v>
      </c>
      <c r="H100" s="106">
        <v>160375</v>
      </c>
      <c r="I100" s="100">
        <v>-16919</v>
      </c>
      <c r="J100" s="101"/>
    </row>
    <row r="101" spans="1:10" s="60" customFormat="1" x14ac:dyDescent="0.2">
      <c r="A101" s="75"/>
      <c r="B101" s="23">
        <v>95</v>
      </c>
      <c r="C101" s="94" t="s">
        <v>123</v>
      </c>
      <c r="D101" s="95">
        <v>1802274</v>
      </c>
      <c r="E101" s="96"/>
      <c r="F101" s="97" t="s">
        <v>7</v>
      </c>
      <c r="G101" s="98">
        <v>888101</v>
      </c>
      <c r="H101" s="99">
        <v>57855</v>
      </c>
      <c r="I101" s="100">
        <v>-21472</v>
      </c>
      <c r="J101" s="101"/>
    </row>
    <row r="102" spans="1:10" s="60" customFormat="1" x14ac:dyDescent="0.2">
      <c r="A102" s="75"/>
      <c r="B102" s="23">
        <v>96</v>
      </c>
      <c r="C102" s="94" t="s">
        <v>129</v>
      </c>
      <c r="D102" s="95">
        <v>6378774</v>
      </c>
      <c r="E102" s="96"/>
      <c r="F102" s="97" t="s">
        <v>75</v>
      </c>
      <c r="G102" s="98">
        <v>800913</v>
      </c>
      <c r="H102" s="99">
        <v>30528</v>
      </c>
      <c r="I102" s="100">
        <v>-99570</v>
      </c>
      <c r="J102" s="101">
        <f>(I102*100/H102)-100</f>
        <v>-426.15959119496853</v>
      </c>
    </row>
    <row r="103" spans="1:10" s="60" customFormat="1" x14ac:dyDescent="0.2">
      <c r="A103" s="10"/>
      <c r="B103" s="22">
        <v>97</v>
      </c>
      <c r="C103" s="94" t="s">
        <v>124</v>
      </c>
      <c r="D103" s="95">
        <v>12005664</v>
      </c>
      <c r="E103" s="107"/>
      <c r="F103" s="97" t="s">
        <v>64</v>
      </c>
      <c r="G103" s="98">
        <v>882548</v>
      </c>
      <c r="H103" s="99">
        <v>-205220</v>
      </c>
      <c r="I103" s="100">
        <v>-101401</v>
      </c>
      <c r="J103" s="101"/>
    </row>
    <row r="104" spans="1:10" s="60" customFormat="1" x14ac:dyDescent="0.2">
      <c r="A104" s="10"/>
      <c r="B104" s="23">
        <v>98</v>
      </c>
      <c r="C104" s="103" t="s">
        <v>74</v>
      </c>
      <c r="D104" s="108">
        <v>8684052</v>
      </c>
      <c r="E104" s="96"/>
      <c r="F104" s="97" t="s">
        <v>75</v>
      </c>
      <c r="G104" s="105">
        <v>2941824</v>
      </c>
      <c r="H104" s="106">
        <v>11985</v>
      </c>
      <c r="I104" s="100">
        <v>-132007</v>
      </c>
      <c r="J104" s="101"/>
    </row>
    <row r="105" spans="1:10" s="60" customFormat="1" x14ac:dyDescent="0.2">
      <c r="A105" s="10"/>
      <c r="B105" s="23">
        <v>99</v>
      </c>
      <c r="C105" s="94" t="s">
        <v>25</v>
      </c>
      <c r="D105" s="95">
        <v>24240922</v>
      </c>
      <c r="E105" s="107"/>
      <c r="F105" s="109" t="s">
        <v>6</v>
      </c>
      <c r="G105" s="98">
        <v>20261273</v>
      </c>
      <c r="H105" s="99">
        <v>-467117</v>
      </c>
      <c r="I105" s="100">
        <v>-1601212</v>
      </c>
      <c r="J105" s="101"/>
    </row>
    <row r="106" spans="1:10" s="60" customFormat="1" x14ac:dyDescent="0.2">
      <c r="B106" s="23">
        <v>100</v>
      </c>
      <c r="C106" s="94" t="s">
        <v>29</v>
      </c>
      <c r="D106" s="95">
        <v>17008491</v>
      </c>
      <c r="E106" s="107"/>
      <c r="F106" s="97" t="s">
        <v>5</v>
      </c>
      <c r="G106" s="98">
        <v>14650906</v>
      </c>
      <c r="H106" s="99">
        <v>-9738215</v>
      </c>
      <c r="I106" s="100">
        <v>-8404146</v>
      </c>
      <c r="J106" s="101">
        <f>(I106*100/H106)-100</f>
        <v>-13.699317585409645</v>
      </c>
    </row>
    <row r="107" spans="1:10" x14ac:dyDescent="0.2">
      <c r="A107" s="8"/>
      <c r="D107" s="7"/>
      <c r="E107" s="7"/>
      <c r="F107" s="7"/>
    </row>
    <row r="108" spans="1:10" x14ac:dyDescent="0.2">
      <c r="A108" s="10"/>
      <c r="D108" s="7"/>
      <c r="E108" s="11"/>
      <c r="F108" s="11"/>
    </row>
    <row r="109" spans="1:10" x14ac:dyDescent="0.2">
      <c r="A109" s="10"/>
      <c r="D109" s="7"/>
      <c r="E109" s="11"/>
      <c r="F109" s="11"/>
    </row>
    <row r="110" spans="1:10" x14ac:dyDescent="0.2">
      <c r="A110" s="10"/>
      <c r="D110" s="7"/>
      <c r="E110" s="9"/>
      <c r="F110" s="9"/>
    </row>
    <row r="111" spans="1:10" x14ac:dyDescent="0.2">
      <c r="C111" s="1"/>
      <c r="D111" s="1"/>
      <c r="E111" s="1"/>
      <c r="F111" s="1"/>
    </row>
    <row r="112" spans="1:10" x14ac:dyDescent="0.2">
      <c r="D112" s="7"/>
      <c r="E112" s="9"/>
      <c r="F112" s="9"/>
    </row>
    <row r="113" spans="1:21" x14ac:dyDescent="0.2">
      <c r="E113" s="7"/>
      <c r="F113" s="7"/>
    </row>
    <row r="114" spans="1:21" x14ac:dyDescent="0.2">
      <c r="A114" s="5"/>
      <c r="D114" s="7"/>
      <c r="E114" s="9"/>
      <c r="F114" s="9"/>
    </row>
    <row r="115" spans="1:21" x14ac:dyDescent="0.2">
      <c r="A115" s="8"/>
      <c r="D115" s="7"/>
      <c r="E115" s="7"/>
      <c r="F115" s="7"/>
    </row>
    <row r="116" spans="1:21" s="68" customFormat="1" x14ac:dyDescent="0.2">
      <c r="A116" s="8"/>
      <c r="B116" s="3"/>
      <c r="C116" s="3"/>
      <c r="D116" s="7"/>
      <c r="E116" s="11"/>
      <c r="F116" s="11"/>
      <c r="H116" s="6"/>
      <c r="I116" s="6"/>
      <c r="J116" s="6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s="68" customFormat="1" x14ac:dyDescent="0.2">
      <c r="A117" s="8"/>
      <c r="B117" s="3"/>
      <c r="C117" s="3"/>
      <c r="D117" s="7"/>
      <c r="E117" s="7"/>
      <c r="F117" s="7"/>
      <c r="H117" s="6"/>
      <c r="I117" s="6"/>
      <c r="J117" s="6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s="68" customFormat="1" x14ac:dyDescent="0.2">
      <c r="A118" s="8"/>
      <c r="B118" s="3"/>
      <c r="C118" s="3"/>
      <c r="D118" s="7"/>
      <c r="E118" s="7"/>
      <c r="F118" s="7"/>
      <c r="H118" s="6"/>
      <c r="I118" s="6"/>
      <c r="J118" s="6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s="68" customFormat="1" x14ac:dyDescent="0.2">
      <c r="A119" s="10"/>
      <c r="B119" s="3"/>
      <c r="C119" s="3"/>
      <c r="D119" s="7"/>
      <c r="E119" s="9"/>
      <c r="F119" s="9"/>
      <c r="H119" s="6"/>
      <c r="I119" s="6"/>
      <c r="J119" s="6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s="68" customFormat="1" x14ac:dyDescent="0.2">
      <c r="A120" s="10"/>
      <c r="B120" s="3"/>
      <c r="C120" s="3"/>
      <c r="D120" s="7"/>
      <c r="E120" s="11"/>
      <c r="F120" s="11"/>
      <c r="H120" s="6"/>
      <c r="I120" s="6"/>
      <c r="J120" s="6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s="68" customFormat="1" x14ac:dyDescent="0.2">
      <c r="A121" s="10"/>
      <c r="B121" s="3"/>
      <c r="C121" s="3"/>
      <c r="D121" s="7"/>
      <c r="E121" s="7"/>
      <c r="F121" s="7"/>
      <c r="H121" s="6"/>
      <c r="I121" s="6"/>
      <c r="J121" s="6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s="68" customFormat="1" x14ac:dyDescent="0.2">
      <c r="A122" s="2"/>
      <c r="B122" s="3"/>
      <c r="C122" s="1"/>
      <c r="D122" s="1"/>
      <c r="E122" s="1"/>
      <c r="F122" s="1"/>
      <c r="H122" s="6"/>
      <c r="I122" s="6"/>
      <c r="J122" s="6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s="68" customFormat="1" x14ac:dyDescent="0.2">
      <c r="A123" s="2"/>
      <c r="B123" s="3"/>
      <c r="C123" s="3"/>
      <c r="D123" s="7"/>
      <c r="E123" s="7"/>
      <c r="F123" s="7"/>
      <c r="H123" s="6"/>
      <c r="I123" s="6"/>
      <c r="J123" s="6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s="68" customFormat="1" x14ac:dyDescent="0.2">
      <c r="A124" s="2"/>
      <c r="B124" s="3"/>
      <c r="C124" s="3"/>
      <c r="D124" s="7"/>
      <c r="E124" s="7"/>
      <c r="F124" s="7"/>
      <c r="H124" s="6"/>
      <c r="I124" s="6"/>
      <c r="J124" s="6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s="68" customFormat="1" x14ac:dyDescent="0.2">
      <c r="A125" s="5"/>
      <c r="B125" s="3"/>
      <c r="C125" s="3"/>
      <c r="D125" s="7"/>
      <c r="E125" s="7"/>
      <c r="F125" s="7"/>
      <c r="H125" s="6"/>
      <c r="I125" s="6"/>
      <c r="J125" s="6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s="68" customFormat="1" x14ac:dyDescent="0.2">
      <c r="A126" s="8"/>
      <c r="B126" s="3"/>
      <c r="C126" s="3"/>
      <c r="D126" s="7"/>
      <c r="E126" s="7"/>
      <c r="F126" s="7"/>
      <c r="H126" s="6"/>
      <c r="I126" s="6"/>
      <c r="J126" s="6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s="68" customFormat="1" x14ac:dyDescent="0.2">
      <c r="A127" s="8"/>
      <c r="B127" s="3"/>
      <c r="C127" s="3"/>
      <c r="D127" s="7"/>
      <c r="E127" s="11"/>
      <c r="F127" s="11"/>
      <c r="H127" s="6"/>
      <c r="I127" s="6"/>
      <c r="J127" s="6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s="68" customFormat="1" x14ac:dyDescent="0.2">
      <c r="A128" s="8"/>
      <c r="B128" s="3"/>
      <c r="C128" s="3"/>
      <c r="D128" s="7"/>
      <c r="E128" s="7"/>
      <c r="F128" s="7"/>
      <c r="H128" s="6"/>
      <c r="I128" s="6"/>
      <c r="J128" s="6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s="68" customFormat="1" x14ac:dyDescent="0.2">
      <c r="A129" s="8"/>
      <c r="B129" s="3"/>
      <c r="C129" s="3"/>
      <c r="D129" s="7"/>
      <c r="E129" s="7"/>
      <c r="F129" s="7"/>
      <c r="H129" s="6"/>
      <c r="I129" s="6"/>
      <c r="J129" s="6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s="68" customFormat="1" x14ac:dyDescent="0.2">
      <c r="A130" s="10"/>
      <c r="B130" s="3"/>
      <c r="C130" s="3"/>
      <c r="D130" s="7"/>
      <c r="E130" s="2"/>
      <c r="F130" s="2"/>
      <c r="H130" s="6"/>
      <c r="I130" s="6"/>
      <c r="J130" s="6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s="68" customFormat="1" x14ac:dyDescent="0.2">
      <c r="A131" s="10"/>
      <c r="B131" s="3"/>
      <c r="C131" s="3"/>
      <c r="D131" s="7"/>
      <c r="E131" s="11"/>
      <c r="F131" s="11"/>
      <c r="H131" s="6"/>
      <c r="I131" s="6"/>
      <c r="J131" s="6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s="68" customFormat="1" x14ac:dyDescent="0.2">
      <c r="A132" s="10"/>
      <c r="B132" s="3"/>
      <c r="C132" s="3"/>
      <c r="D132" s="7"/>
      <c r="E132" s="7"/>
      <c r="F132" s="7"/>
      <c r="H132" s="6"/>
      <c r="I132" s="6"/>
      <c r="J132" s="6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s="68" customFormat="1" x14ac:dyDescent="0.2">
      <c r="A133" s="2"/>
      <c r="B133" s="3"/>
      <c r="C133" s="1"/>
      <c r="D133" s="1"/>
      <c r="E133" s="1"/>
      <c r="F133" s="1"/>
      <c r="H133" s="6"/>
      <c r="I133" s="6"/>
      <c r="J133" s="6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s="68" customFormat="1" x14ac:dyDescent="0.2">
      <c r="A134" s="2"/>
      <c r="B134" s="3"/>
      <c r="C134" s="3"/>
      <c r="D134" s="7"/>
      <c r="E134" s="9"/>
      <c r="F134" s="9"/>
      <c r="H134" s="6"/>
      <c r="I134" s="6"/>
      <c r="J134" s="6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s="68" customFormat="1" x14ac:dyDescent="0.2">
      <c r="A135" s="2"/>
      <c r="B135" s="3"/>
      <c r="C135" s="3"/>
      <c r="D135" s="7"/>
      <c r="E135" s="7"/>
      <c r="F135" s="7"/>
      <c r="H135" s="6"/>
      <c r="I135" s="6"/>
      <c r="J135" s="6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s="68" customFormat="1" x14ac:dyDescent="0.2">
      <c r="A136" s="5"/>
      <c r="B136" s="3"/>
      <c r="C136" s="3"/>
      <c r="D136" s="7"/>
      <c r="E136" s="9"/>
      <c r="F136" s="9"/>
      <c r="H136" s="6"/>
      <c r="I136" s="6"/>
      <c r="J136" s="6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s="68" customFormat="1" x14ac:dyDescent="0.2">
      <c r="A137" s="8"/>
      <c r="B137" s="3"/>
      <c r="C137" s="3"/>
      <c r="D137" s="7"/>
      <c r="E137" s="7"/>
      <c r="F137" s="7"/>
      <c r="H137" s="6"/>
      <c r="I137" s="6"/>
      <c r="J137" s="6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s="68" customFormat="1" x14ac:dyDescent="0.2">
      <c r="A138" s="8"/>
      <c r="B138" s="3"/>
      <c r="C138" s="3"/>
      <c r="D138" s="7"/>
      <c r="E138" s="9"/>
      <c r="F138" s="9"/>
      <c r="H138" s="6"/>
      <c r="I138" s="6"/>
      <c r="J138" s="6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s="68" customFormat="1" x14ac:dyDescent="0.2">
      <c r="A139" s="8"/>
      <c r="B139" s="3"/>
      <c r="C139" s="3"/>
      <c r="D139" s="7"/>
      <c r="E139" s="7"/>
      <c r="F139" s="7"/>
      <c r="H139" s="6"/>
      <c r="I139" s="6"/>
      <c r="J139" s="6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s="68" customFormat="1" x14ac:dyDescent="0.2">
      <c r="A140" s="8"/>
      <c r="B140" s="3"/>
      <c r="C140" s="3"/>
      <c r="D140" s="7"/>
      <c r="E140" s="7"/>
      <c r="F140" s="7"/>
      <c r="H140" s="6"/>
      <c r="I140" s="6"/>
      <c r="J140" s="6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s="68" customFormat="1" x14ac:dyDescent="0.2">
      <c r="A141" s="10"/>
      <c r="B141" s="3"/>
      <c r="C141" s="3"/>
      <c r="D141" s="7"/>
      <c r="E141" s="11"/>
      <c r="F141" s="11"/>
      <c r="H141" s="6"/>
      <c r="I141" s="6"/>
      <c r="J141" s="6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s="68" customFormat="1" x14ac:dyDescent="0.2">
      <c r="A142" s="10"/>
      <c r="B142" s="3"/>
      <c r="C142" s="3"/>
      <c r="D142" s="7"/>
      <c r="E142" s="11"/>
      <c r="F142" s="11"/>
      <c r="H142" s="6"/>
      <c r="I142" s="6"/>
      <c r="J142" s="6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s="68" customFormat="1" x14ac:dyDescent="0.2">
      <c r="A143" s="10"/>
      <c r="B143" s="3"/>
      <c r="C143" s="3"/>
      <c r="D143" s="7"/>
      <c r="E143" s="7"/>
      <c r="F143" s="7"/>
      <c r="H143" s="6"/>
      <c r="I143" s="6"/>
      <c r="J143" s="6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s="68" customFormat="1" x14ac:dyDescent="0.2">
      <c r="A144" s="2"/>
      <c r="B144" s="3"/>
      <c r="C144" s="1"/>
      <c r="D144" s="1"/>
      <c r="E144" s="1"/>
      <c r="F144" s="1"/>
      <c r="H144" s="6"/>
      <c r="I144" s="6"/>
      <c r="J144" s="6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s="68" customFormat="1" x14ac:dyDescent="0.2">
      <c r="A145" s="2"/>
      <c r="B145" s="3"/>
      <c r="C145" s="3"/>
      <c r="D145" s="7"/>
      <c r="E145" s="7"/>
      <c r="F145" s="7"/>
      <c r="H145" s="6"/>
      <c r="I145" s="6"/>
      <c r="J145" s="6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s="68" customFormat="1" x14ac:dyDescent="0.2">
      <c r="A146" s="2"/>
      <c r="B146" s="3"/>
      <c r="C146" s="3"/>
      <c r="D146" s="7"/>
      <c r="E146" s="7"/>
      <c r="F146" s="7"/>
      <c r="H146" s="6"/>
      <c r="I146" s="6"/>
      <c r="J146" s="6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s="68" customFormat="1" x14ac:dyDescent="0.2">
      <c r="A147" s="5"/>
      <c r="B147" s="3"/>
      <c r="C147" s="3"/>
      <c r="D147" s="7"/>
      <c r="E147" s="7"/>
      <c r="F147" s="7"/>
      <c r="H147" s="6"/>
      <c r="I147" s="6"/>
      <c r="J147" s="6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s="68" customFormat="1" x14ac:dyDescent="0.2">
      <c r="A148" s="8"/>
      <c r="B148" s="3"/>
      <c r="C148" s="3"/>
      <c r="D148" s="7"/>
      <c r="E148" s="7"/>
      <c r="F148" s="7"/>
      <c r="H148" s="6"/>
      <c r="I148" s="6"/>
      <c r="J148" s="6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s="68" customFormat="1" x14ac:dyDescent="0.2">
      <c r="A149" s="8"/>
      <c r="B149" s="3"/>
      <c r="C149" s="3"/>
      <c r="D149" s="7"/>
      <c r="E149" s="11"/>
      <c r="F149" s="11"/>
      <c r="H149" s="6"/>
      <c r="I149" s="6"/>
      <c r="J149" s="6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s="68" customFormat="1" x14ac:dyDescent="0.2">
      <c r="A150" s="8"/>
      <c r="B150" s="3"/>
      <c r="C150" s="3"/>
      <c r="D150" s="7"/>
      <c r="E150" s="7"/>
      <c r="F150" s="7"/>
      <c r="H150" s="6"/>
      <c r="I150" s="6"/>
      <c r="J150" s="6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s="68" customFormat="1" x14ac:dyDescent="0.2">
      <c r="A151" s="8"/>
      <c r="B151" s="3"/>
      <c r="C151" s="3"/>
      <c r="D151" s="7"/>
      <c r="E151" s="7"/>
      <c r="F151" s="7"/>
      <c r="H151" s="6"/>
      <c r="I151" s="6"/>
      <c r="J151" s="6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s="68" customFormat="1" x14ac:dyDescent="0.2">
      <c r="A152" s="10"/>
      <c r="B152" s="3"/>
      <c r="C152" s="3"/>
      <c r="D152" s="7"/>
      <c r="E152" s="11"/>
      <c r="F152" s="11"/>
      <c r="H152" s="6"/>
      <c r="I152" s="6"/>
      <c r="J152" s="6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s="68" customFormat="1" x14ac:dyDescent="0.2">
      <c r="A153" s="10"/>
      <c r="B153" s="3"/>
      <c r="C153" s="3"/>
      <c r="D153" s="7"/>
      <c r="E153" s="11"/>
      <c r="F153" s="11"/>
      <c r="H153" s="6"/>
      <c r="I153" s="6"/>
      <c r="J153" s="6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s="68" customFormat="1" x14ac:dyDescent="0.2">
      <c r="A154" s="10"/>
      <c r="B154" s="3"/>
      <c r="C154" s="3"/>
      <c r="D154" s="7"/>
      <c r="E154" s="7"/>
      <c r="F154" s="7"/>
      <c r="H154" s="6"/>
      <c r="I154" s="6"/>
      <c r="J154" s="6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s="68" customFormat="1" x14ac:dyDescent="0.2">
      <c r="A155" s="2"/>
      <c r="B155" s="3"/>
      <c r="C155" s="1"/>
      <c r="D155" s="1"/>
      <c r="E155" s="1"/>
      <c r="F155" s="1"/>
      <c r="H155" s="6"/>
      <c r="I155" s="6"/>
      <c r="J155" s="6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s="68" customFormat="1" x14ac:dyDescent="0.2">
      <c r="A156" s="2"/>
      <c r="B156" s="3"/>
      <c r="C156" s="3"/>
      <c r="D156" s="2"/>
      <c r="E156" s="7"/>
      <c r="F156" s="7"/>
      <c r="H156" s="6"/>
      <c r="I156" s="6"/>
      <c r="J156" s="6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s="68" customFormat="1" x14ac:dyDescent="0.2">
      <c r="A157" s="2"/>
      <c r="B157" s="3"/>
      <c r="C157" s="3"/>
      <c r="D157" s="7"/>
      <c r="E157" s="7"/>
      <c r="F157" s="7"/>
      <c r="H157" s="6"/>
      <c r="I157" s="6"/>
      <c r="J157" s="6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s="68" customFormat="1" x14ac:dyDescent="0.2">
      <c r="A158" s="5"/>
      <c r="B158" s="3"/>
      <c r="C158" s="3"/>
      <c r="D158" s="7"/>
      <c r="E158" s="7"/>
      <c r="F158" s="7"/>
      <c r="H158" s="6"/>
      <c r="I158" s="6"/>
      <c r="J158" s="6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s="68" customFormat="1" x14ac:dyDescent="0.2">
      <c r="A159" s="8"/>
      <c r="B159" s="3"/>
      <c r="C159" s="3"/>
      <c r="D159" s="7"/>
      <c r="E159" s="7"/>
      <c r="F159" s="7"/>
      <c r="H159" s="6"/>
      <c r="I159" s="6"/>
      <c r="J159" s="6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s="68" customFormat="1" x14ac:dyDescent="0.2">
      <c r="A160" s="8"/>
      <c r="B160" s="3"/>
      <c r="C160" s="3"/>
      <c r="D160" s="7"/>
      <c r="E160" s="11"/>
      <c r="F160" s="11"/>
      <c r="H160" s="6"/>
      <c r="I160" s="6"/>
      <c r="J160" s="6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s="68" customFormat="1" x14ac:dyDescent="0.2">
      <c r="A161" s="8"/>
      <c r="B161" s="3"/>
      <c r="C161" s="3"/>
      <c r="D161" s="7"/>
      <c r="E161" s="7"/>
      <c r="F161" s="7"/>
      <c r="H161" s="6"/>
      <c r="I161" s="6"/>
      <c r="J161" s="6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s="68" customFormat="1" x14ac:dyDescent="0.2">
      <c r="A162" s="8"/>
      <c r="B162" s="3"/>
      <c r="C162" s="3"/>
      <c r="D162" s="7"/>
      <c r="E162" s="7"/>
      <c r="F162" s="7"/>
      <c r="H162" s="6"/>
      <c r="I162" s="6"/>
      <c r="J162" s="6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s="68" customFormat="1" x14ac:dyDescent="0.2">
      <c r="A163" s="10"/>
      <c r="B163" s="3"/>
      <c r="C163" s="3"/>
      <c r="D163" s="7"/>
      <c r="E163" s="11"/>
      <c r="F163" s="11"/>
      <c r="H163" s="6"/>
      <c r="I163" s="6"/>
      <c r="J163" s="6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s="68" customFormat="1" x14ac:dyDescent="0.2">
      <c r="A164" s="10"/>
      <c r="B164" s="3"/>
      <c r="C164" s="3"/>
      <c r="D164" s="7"/>
      <c r="E164" s="11"/>
      <c r="F164" s="11"/>
      <c r="H164" s="6"/>
      <c r="I164" s="6"/>
      <c r="J164" s="6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s="68" customFormat="1" x14ac:dyDescent="0.2">
      <c r="A165" s="10"/>
      <c r="B165" s="3"/>
      <c r="C165" s="3"/>
      <c r="D165" s="7"/>
      <c r="E165" s="7"/>
      <c r="F165" s="7"/>
      <c r="H165" s="6"/>
      <c r="I165" s="6"/>
      <c r="J165" s="6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s="68" customFormat="1" x14ac:dyDescent="0.2">
      <c r="A166" s="2"/>
      <c r="B166" s="3"/>
      <c r="C166" s="1"/>
      <c r="D166" s="1"/>
      <c r="E166" s="1"/>
      <c r="F166" s="1"/>
      <c r="H166" s="6"/>
      <c r="I166" s="6"/>
      <c r="J166" s="6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s="68" customFormat="1" x14ac:dyDescent="0.2">
      <c r="A167" s="2"/>
      <c r="B167" s="3"/>
      <c r="C167" s="3"/>
      <c r="D167" s="7"/>
      <c r="E167" s="7"/>
      <c r="F167" s="7"/>
      <c r="H167" s="6"/>
      <c r="I167" s="6"/>
      <c r="J167" s="6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s="68" customFormat="1" x14ac:dyDescent="0.2">
      <c r="A168" s="2"/>
      <c r="B168" s="3"/>
      <c r="C168" s="3"/>
      <c r="D168" s="7"/>
      <c r="E168" s="7"/>
      <c r="F168" s="7"/>
      <c r="H168" s="6"/>
      <c r="I168" s="6"/>
      <c r="J168" s="6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s="68" customFormat="1" x14ac:dyDescent="0.2">
      <c r="A169" s="5"/>
      <c r="B169" s="3"/>
      <c r="C169" s="3"/>
      <c r="D169" s="7"/>
      <c r="E169" s="7"/>
      <c r="F169" s="7"/>
      <c r="H169" s="6"/>
      <c r="I169" s="6"/>
      <c r="J169" s="6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s="68" customFormat="1" x14ac:dyDescent="0.2">
      <c r="A170" s="8"/>
      <c r="B170" s="3"/>
      <c r="C170" s="3"/>
      <c r="D170" s="7"/>
      <c r="E170" s="7"/>
      <c r="F170" s="7"/>
      <c r="H170" s="6"/>
      <c r="I170" s="6"/>
      <c r="J170" s="6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s="68" customFormat="1" x14ac:dyDescent="0.2">
      <c r="A171" s="8"/>
      <c r="B171" s="3"/>
      <c r="C171" s="3"/>
      <c r="D171" s="7"/>
      <c r="E171" s="11"/>
      <c r="F171" s="11"/>
      <c r="H171" s="6"/>
      <c r="I171" s="6"/>
      <c r="J171" s="6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s="68" customFormat="1" x14ac:dyDescent="0.2">
      <c r="A172" s="8"/>
      <c r="B172" s="3"/>
      <c r="C172" s="3"/>
      <c r="D172" s="7"/>
      <c r="E172" s="7"/>
      <c r="F172" s="7"/>
      <c r="H172" s="6"/>
      <c r="I172" s="6"/>
      <c r="J172" s="6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s="68" customFormat="1" x14ac:dyDescent="0.2">
      <c r="A173" s="8"/>
      <c r="B173" s="3"/>
      <c r="C173" s="3"/>
      <c r="D173" s="7"/>
      <c r="E173" s="7"/>
      <c r="F173" s="7"/>
      <c r="H173" s="6"/>
      <c r="I173" s="6"/>
      <c r="J173" s="6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s="68" customFormat="1" x14ac:dyDescent="0.2">
      <c r="A174" s="10"/>
      <c r="B174" s="3"/>
      <c r="C174" s="3"/>
      <c r="D174" s="7"/>
      <c r="E174" s="11"/>
      <c r="F174" s="11"/>
      <c r="H174" s="6"/>
      <c r="I174" s="6"/>
      <c r="J174" s="6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s="68" customFormat="1" x14ac:dyDescent="0.2">
      <c r="A175" s="10"/>
      <c r="B175" s="3"/>
      <c r="C175" s="3"/>
      <c r="D175" s="7"/>
      <c r="E175" s="11"/>
      <c r="F175" s="11"/>
      <c r="H175" s="6"/>
      <c r="I175" s="6"/>
      <c r="J175" s="6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s="68" customFormat="1" x14ac:dyDescent="0.2">
      <c r="A176" s="10"/>
      <c r="B176" s="3"/>
      <c r="C176" s="3"/>
      <c r="D176" s="7"/>
      <c r="E176" s="7"/>
      <c r="F176" s="7"/>
      <c r="H176" s="6"/>
      <c r="I176" s="6"/>
      <c r="J176" s="6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s="68" customFormat="1" x14ac:dyDescent="0.2">
      <c r="A177" s="2"/>
      <c r="B177" s="3"/>
      <c r="C177" s="1"/>
      <c r="D177" s="1"/>
      <c r="E177" s="1"/>
      <c r="F177" s="1"/>
      <c r="H177" s="6"/>
      <c r="I177" s="6"/>
      <c r="J177" s="6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s="68" customFormat="1" x14ac:dyDescent="0.2">
      <c r="A178" s="2"/>
      <c r="B178" s="3"/>
      <c r="C178" s="3"/>
      <c r="D178" s="7"/>
      <c r="E178" s="7"/>
      <c r="F178" s="7"/>
      <c r="H178" s="6"/>
      <c r="I178" s="6"/>
      <c r="J178" s="6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s="68" customFormat="1" x14ac:dyDescent="0.2">
      <c r="A179" s="2"/>
      <c r="B179" s="3"/>
      <c r="C179" s="3"/>
      <c r="D179" s="7"/>
      <c r="E179" s="7"/>
      <c r="F179" s="7"/>
      <c r="H179" s="6"/>
      <c r="I179" s="6"/>
      <c r="J179" s="6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s="68" customFormat="1" x14ac:dyDescent="0.2">
      <c r="A180" s="5"/>
      <c r="B180" s="3"/>
      <c r="C180" s="3"/>
      <c r="D180" s="7"/>
      <c r="E180" s="7"/>
      <c r="F180" s="7"/>
      <c r="H180" s="6"/>
      <c r="I180" s="6"/>
      <c r="J180" s="6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s="68" customFormat="1" x14ac:dyDescent="0.2">
      <c r="A181" s="8"/>
      <c r="B181" s="3"/>
      <c r="C181" s="3"/>
      <c r="D181" s="7"/>
      <c r="E181" s="7"/>
      <c r="F181" s="7"/>
      <c r="H181" s="6"/>
      <c r="I181" s="6"/>
      <c r="J181" s="6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s="68" customFormat="1" x14ac:dyDescent="0.2">
      <c r="A182" s="8"/>
      <c r="B182" s="3"/>
      <c r="C182" s="3"/>
      <c r="D182" s="7"/>
      <c r="E182" s="11"/>
      <c r="F182" s="11"/>
      <c r="H182" s="6"/>
      <c r="I182" s="6"/>
      <c r="J182" s="6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s="68" customFormat="1" x14ac:dyDescent="0.2">
      <c r="A183" s="8"/>
      <c r="B183" s="3"/>
      <c r="C183" s="3"/>
      <c r="D183" s="7"/>
      <c r="E183" s="7"/>
      <c r="F183" s="7"/>
      <c r="H183" s="6"/>
      <c r="I183" s="6"/>
      <c r="J183" s="6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s="68" customFormat="1" x14ac:dyDescent="0.2">
      <c r="A184" s="8"/>
      <c r="B184" s="3"/>
      <c r="C184" s="3"/>
      <c r="D184" s="7"/>
      <c r="E184" s="7"/>
      <c r="F184" s="7"/>
      <c r="H184" s="6"/>
      <c r="I184" s="6"/>
      <c r="J184" s="6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s="68" customFormat="1" x14ac:dyDescent="0.2">
      <c r="A185" s="10"/>
      <c r="B185" s="3"/>
      <c r="C185" s="3"/>
      <c r="D185" s="7"/>
      <c r="E185" s="11"/>
      <c r="F185" s="11"/>
      <c r="H185" s="6"/>
      <c r="I185" s="6"/>
      <c r="J185" s="6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s="68" customFormat="1" x14ac:dyDescent="0.2">
      <c r="A186" s="10"/>
      <c r="B186" s="3"/>
      <c r="C186" s="3"/>
      <c r="D186" s="7"/>
      <c r="E186" s="11"/>
      <c r="F186" s="11"/>
      <c r="H186" s="6"/>
      <c r="I186" s="6"/>
      <c r="J186" s="6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s="68" customFormat="1" x14ac:dyDescent="0.2">
      <c r="A187" s="10"/>
      <c r="B187" s="3"/>
      <c r="C187" s="3"/>
      <c r="D187" s="7"/>
      <c r="E187" s="11"/>
      <c r="F187" s="11"/>
      <c r="H187" s="6"/>
      <c r="I187" s="6"/>
      <c r="J187" s="6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s="68" customFormat="1" x14ac:dyDescent="0.2">
      <c r="A188" s="2"/>
      <c r="B188" s="3"/>
      <c r="C188" s="1"/>
      <c r="D188" s="1"/>
      <c r="E188" s="1"/>
      <c r="F188" s="1"/>
      <c r="H188" s="6"/>
      <c r="I188" s="6"/>
      <c r="J188" s="6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s="68" customFormat="1" x14ac:dyDescent="0.2">
      <c r="A189" s="2"/>
      <c r="B189" s="3"/>
      <c r="C189" s="3"/>
      <c r="D189" s="7"/>
      <c r="E189" s="7"/>
      <c r="F189" s="7"/>
      <c r="H189" s="6"/>
      <c r="I189" s="6"/>
      <c r="J189" s="6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s="68" customFormat="1" x14ac:dyDescent="0.2">
      <c r="A190" s="2"/>
      <c r="B190" s="3"/>
      <c r="C190" s="3"/>
      <c r="D190" s="7"/>
      <c r="E190" s="7"/>
      <c r="F190" s="7"/>
      <c r="H190" s="6"/>
      <c r="I190" s="6"/>
      <c r="J190" s="6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s="68" customFormat="1" x14ac:dyDescent="0.2">
      <c r="A191" s="5"/>
      <c r="B191" s="3"/>
      <c r="C191" s="3"/>
      <c r="D191" s="7"/>
      <c r="E191" s="7"/>
      <c r="F191" s="7"/>
      <c r="H191" s="6"/>
      <c r="I191" s="6"/>
      <c r="J191" s="6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s="68" customFormat="1" x14ac:dyDescent="0.2">
      <c r="A192" s="8"/>
      <c r="B192" s="3"/>
      <c r="C192" s="3"/>
      <c r="D192" s="7"/>
      <c r="E192" s="7"/>
      <c r="F192" s="7"/>
      <c r="H192" s="6"/>
      <c r="I192" s="6"/>
      <c r="J192" s="6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s="68" customFormat="1" x14ac:dyDescent="0.2">
      <c r="A193" s="8"/>
      <c r="B193" s="3"/>
      <c r="C193" s="3"/>
      <c r="D193" s="7"/>
      <c r="E193" s="2"/>
      <c r="F193" s="2"/>
      <c r="H193" s="6"/>
      <c r="I193" s="6"/>
      <c r="J193" s="6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s="68" customFormat="1" x14ac:dyDescent="0.2">
      <c r="A194" s="8"/>
      <c r="B194" s="3"/>
      <c r="C194" s="3"/>
      <c r="D194" s="7"/>
      <c r="E194" s="7"/>
      <c r="F194" s="7"/>
      <c r="H194" s="6"/>
      <c r="I194" s="6"/>
      <c r="J194" s="6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s="68" customFormat="1" x14ac:dyDescent="0.2">
      <c r="A195" s="8"/>
      <c r="B195" s="3"/>
      <c r="C195" s="3"/>
      <c r="D195" s="7"/>
      <c r="E195" s="7"/>
      <c r="F195" s="7"/>
      <c r="H195" s="6"/>
      <c r="I195" s="6"/>
      <c r="J195" s="6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s="68" customFormat="1" x14ac:dyDescent="0.2">
      <c r="A196" s="10"/>
      <c r="B196" s="3"/>
      <c r="C196" s="3"/>
      <c r="D196" s="7"/>
      <c r="E196" s="9"/>
      <c r="F196" s="9"/>
      <c r="H196" s="6"/>
      <c r="I196" s="6"/>
      <c r="J196" s="6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s="68" customFormat="1" x14ac:dyDescent="0.2">
      <c r="A197" s="10"/>
      <c r="B197" s="3"/>
      <c r="C197" s="3"/>
      <c r="D197" s="7"/>
      <c r="E197" s="11"/>
      <c r="F197" s="11"/>
      <c r="H197" s="6"/>
      <c r="I197" s="6"/>
      <c r="J197" s="6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s="68" customFormat="1" x14ac:dyDescent="0.2">
      <c r="A198" s="10"/>
      <c r="B198" s="3"/>
      <c r="C198" s="3"/>
      <c r="D198" s="7"/>
      <c r="E198" s="7"/>
      <c r="F198" s="7"/>
      <c r="H198" s="6"/>
      <c r="I198" s="6"/>
      <c r="J198" s="6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s="68" customFormat="1" x14ac:dyDescent="0.2">
      <c r="A199" s="2"/>
      <c r="B199" s="3"/>
      <c r="C199" s="1"/>
      <c r="D199" s="1"/>
      <c r="E199" s="1"/>
      <c r="F199" s="1"/>
      <c r="H199" s="6"/>
      <c r="I199" s="6"/>
      <c r="J199" s="6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s="68" customFormat="1" x14ac:dyDescent="0.2">
      <c r="A200" s="2"/>
      <c r="B200" s="3"/>
      <c r="C200" s="3"/>
      <c r="D200" s="7"/>
      <c r="E200" s="7"/>
      <c r="F200" s="7"/>
      <c r="H200" s="6"/>
      <c r="I200" s="6"/>
      <c r="J200" s="6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s="68" customFormat="1" x14ac:dyDescent="0.2">
      <c r="A201" s="2"/>
      <c r="B201" s="3"/>
      <c r="C201" s="3"/>
      <c r="D201" s="7"/>
      <c r="E201" s="9"/>
      <c r="F201" s="9"/>
      <c r="H201" s="6"/>
      <c r="I201" s="6"/>
      <c r="J201" s="6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s="68" customFormat="1" x14ac:dyDescent="0.2">
      <c r="A202" s="5"/>
      <c r="B202" s="3"/>
      <c r="C202" s="3"/>
      <c r="D202" s="7"/>
      <c r="E202" s="7"/>
      <c r="F202" s="7"/>
      <c r="H202" s="6"/>
      <c r="I202" s="6"/>
      <c r="J202" s="6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s="68" customFormat="1" x14ac:dyDescent="0.2">
      <c r="A203" s="8"/>
      <c r="B203" s="3"/>
      <c r="C203" s="3"/>
      <c r="D203" s="7"/>
      <c r="E203" s="9"/>
      <c r="F203" s="9"/>
      <c r="H203" s="6"/>
      <c r="I203" s="6"/>
      <c r="J203" s="6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s="68" customFormat="1" x14ac:dyDescent="0.2">
      <c r="A204" s="8"/>
      <c r="B204" s="3"/>
      <c r="C204" s="3"/>
      <c r="D204" s="7"/>
      <c r="E204" s="9"/>
      <c r="F204" s="9"/>
      <c r="H204" s="6"/>
      <c r="I204" s="6"/>
      <c r="J204" s="6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s="68" customFormat="1" x14ac:dyDescent="0.2">
      <c r="A205" s="8"/>
      <c r="B205" s="3"/>
      <c r="C205" s="3"/>
      <c r="D205" s="7"/>
      <c r="E205" s="7"/>
      <c r="F205" s="7"/>
      <c r="H205" s="6"/>
      <c r="I205" s="6"/>
      <c r="J205" s="6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s="68" customFormat="1" x14ac:dyDescent="0.2">
      <c r="A206" s="8"/>
      <c r="B206" s="3"/>
      <c r="C206" s="3"/>
      <c r="D206" s="7"/>
      <c r="E206" s="7"/>
      <c r="F206" s="7"/>
      <c r="H206" s="6"/>
      <c r="I206" s="6"/>
      <c r="J206" s="6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s="68" customFormat="1" x14ac:dyDescent="0.2">
      <c r="A207" s="10"/>
      <c r="B207" s="3"/>
      <c r="C207" s="3"/>
      <c r="D207" s="7"/>
      <c r="E207" s="11"/>
      <c r="F207" s="11"/>
      <c r="H207" s="6"/>
      <c r="I207" s="6"/>
      <c r="J207" s="6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s="68" customFormat="1" x14ac:dyDescent="0.2">
      <c r="A208" s="10"/>
      <c r="B208" s="3"/>
      <c r="C208" s="3"/>
      <c r="D208" s="7"/>
      <c r="E208" s="11"/>
      <c r="F208" s="11"/>
      <c r="H208" s="6"/>
      <c r="I208" s="6"/>
      <c r="J208" s="6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s="68" customFormat="1" x14ac:dyDescent="0.2">
      <c r="A209" s="10"/>
      <c r="B209" s="3"/>
      <c r="C209" s="3"/>
      <c r="D209" s="7"/>
      <c r="E209" s="7"/>
      <c r="F209" s="7"/>
      <c r="H209" s="6"/>
      <c r="I209" s="6"/>
      <c r="J209" s="6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s="68" customFormat="1" x14ac:dyDescent="0.2">
      <c r="A210" s="2"/>
      <c r="B210" s="3"/>
      <c r="C210" s="1"/>
      <c r="D210" s="1"/>
      <c r="E210" s="1"/>
      <c r="F210" s="1"/>
      <c r="H210" s="6"/>
      <c r="I210" s="6"/>
      <c r="J210" s="6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s="68" customFormat="1" x14ac:dyDescent="0.2">
      <c r="A211" s="2"/>
      <c r="B211" s="3"/>
      <c r="C211" s="3"/>
      <c r="D211" s="7"/>
      <c r="E211" s="7"/>
      <c r="F211" s="7"/>
      <c r="H211" s="6"/>
      <c r="I211" s="6"/>
      <c r="J211" s="6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s="68" customFormat="1" x14ac:dyDescent="0.2">
      <c r="A212" s="2"/>
      <c r="B212" s="3"/>
      <c r="C212" s="3"/>
      <c r="D212" s="7"/>
      <c r="E212" s="7"/>
      <c r="F212" s="7"/>
      <c r="H212" s="6"/>
      <c r="I212" s="6"/>
      <c r="J212" s="6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s="68" customFormat="1" x14ac:dyDescent="0.2">
      <c r="A213" s="5"/>
      <c r="B213" s="3"/>
      <c r="C213" s="3"/>
      <c r="D213" s="7"/>
      <c r="E213" s="7"/>
      <c r="F213" s="7"/>
      <c r="H213" s="6"/>
      <c r="I213" s="6"/>
      <c r="J213" s="6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s="68" customFormat="1" x14ac:dyDescent="0.2">
      <c r="A214" s="8"/>
      <c r="B214" s="3"/>
      <c r="C214" s="3"/>
      <c r="D214" s="7"/>
      <c r="E214" s="7"/>
      <c r="F214" s="7"/>
      <c r="H214" s="6"/>
      <c r="I214" s="6"/>
      <c r="J214" s="6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s="68" customFormat="1" x14ac:dyDescent="0.2">
      <c r="A215" s="8"/>
      <c r="B215" s="3"/>
      <c r="C215" s="3"/>
      <c r="D215" s="7"/>
      <c r="E215" s="11"/>
      <c r="F215" s="11"/>
      <c r="H215" s="6"/>
      <c r="I215" s="6"/>
      <c r="J215" s="6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s="68" customFormat="1" x14ac:dyDescent="0.2">
      <c r="A216" s="8"/>
      <c r="B216" s="3"/>
      <c r="C216" s="3"/>
      <c r="D216" s="7"/>
      <c r="E216" s="7"/>
      <c r="F216" s="7"/>
      <c r="H216" s="6"/>
      <c r="I216" s="6"/>
      <c r="J216" s="6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s="68" customFormat="1" x14ac:dyDescent="0.2">
      <c r="A217" s="8"/>
      <c r="B217" s="3"/>
      <c r="C217" s="3"/>
      <c r="D217" s="7"/>
      <c r="E217" s="7"/>
      <c r="F217" s="7"/>
      <c r="H217" s="6"/>
      <c r="I217" s="6"/>
      <c r="J217" s="6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s="68" customFormat="1" x14ac:dyDescent="0.2">
      <c r="A218" s="10"/>
      <c r="B218" s="3"/>
      <c r="C218" s="3"/>
      <c r="D218" s="7"/>
      <c r="E218" s="9"/>
      <c r="F218" s="9"/>
      <c r="H218" s="6"/>
      <c r="I218" s="6"/>
      <c r="J218" s="6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s="68" customFormat="1" x14ac:dyDescent="0.2">
      <c r="A219" s="10"/>
      <c r="B219" s="3"/>
      <c r="C219" s="3"/>
      <c r="D219" s="7"/>
      <c r="E219" s="11"/>
      <c r="F219" s="11"/>
      <c r="H219" s="6"/>
      <c r="I219" s="6"/>
      <c r="J219" s="6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s="68" customFormat="1" x14ac:dyDescent="0.2">
      <c r="A220" s="10"/>
      <c r="B220" s="3"/>
      <c r="C220" s="3"/>
      <c r="D220" s="7"/>
      <c r="E220" s="7"/>
      <c r="F220" s="7"/>
      <c r="H220" s="6"/>
      <c r="I220" s="6"/>
      <c r="J220" s="6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s="68" customFormat="1" x14ac:dyDescent="0.2">
      <c r="A221" s="2"/>
      <c r="B221" s="3"/>
      <c r="C221" s="1"/>
      <c r="D221" s="1"/>
      <c r="E221" s="1"/>
      <c r="F221" s="1"/>
      <c r="H221" s="6"/>
      <c r="I221" s="6"/>
      <c r="J221" s="6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s="68" customFormat="1" x14ac:dyDescent="0.2">
      <c r="A222" s="2"/>
      <c r="B222" s="3"/>
      <c r="C222" s="3"/>
      <c r="D222" s="7"/>
      <c r="E222" s="7"/>
      <c r="F222" s="7"/>
      <c r="H222" s="6"/>
      <c r="I222" s="6"/>
      <c r="J222" s="6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s="68" customFormat="1" x14ac:dyDescent="0.2">
      <c r="A223" s="2"/>
      <c r="B223" s="3"/>
      <c r="C223" s="3"/>
      <c r="D223" s="7"/>
      <c r="E223" s="7"/>
      <c r="F223" s="7"/>
      <c r="H223" s="6"/>
      <c r="I223" s="6"/>
      <c r="J223" s="6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s="68" customFormat="1" x14ac:dyDescent="0.2">
      <c r="A224" s="5"/>
      <c r="B224" s="3"/>
      <c r="C224" s="3"/>
      <c r="D224" s="7"/>
      <c r="E224" s="7"/>
      <c r="F224" s="7"/>
      <c r="H224" s="6"/>
      <c r="I224" s="6"/>
      <c r="J224" s="6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s="68" customFormat="1" x14ac:dyDescent="0.2">
      <c r="A225" s="8"/>
      <c r="B225" s="3"/>
      <c r="C225" s="3"/>
      <c r="D225" s="7"/>
      <c r="E225" s="9"/>
      <c r="F225" s="9"/>
      <c r="H225" s="6"/>
      <c r="I225" s="6"/>
      <c r="J225" s="6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s="68" customFormat="1" x14ac:dyDescent="0.2">
      <c r="A226" s="8"/>
      <c r="B226" s="3"/>
      <c r="C226" s="3"/>
      <c r="D226" s="7"/>
      <c r="E226" s="11"/>
      <c r="F226" s="11"/>
      <c r="H226" s="6"/>
      <c r="I226" s="6"/>
      <c r="J226" s="6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s="68" customFormat="1" x14ac:dyDescent="0.2">
      <c r="A227" s="8"/>
      <c r="B227" s="3"/>
      <c r="C227" s="3"/>
      <c r="D227" s="7"/>
      <c r="E227" s="7"/>
      <c r="F227" s="7"/>
      <c r="H227" s="6"/>
      <c r="I227" s="6"/>
      <c r="J227" s="6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s="68" customFormat="1" x14ac:dyDescent="0.2">
      <c r="A228" s="8"/>
      <c r="B228" s="3"/>
      <c r="C228" s="3"/>
      <c r="D228" s="7"/>
      <c r="E228" s="7"/>
      <c r="F228" s="7"/>
      <c r="H228" s="6"/>
      <c r="I228" s="6"/>
      <c r="J228" s="6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s="68" customFormat="1" x14ac:dyDescent="0.2">
      <c r="A229" s="10"/>
      <c r="B229" s="3"/>
      <c r="C229" s="3"/>
      <c r="D229" s="7"/>
      <c r="E229" s="11"/>
      <c r="F229" s="11"/>
      <c r="H229" s="6"/>
      <c r="I229" s="6"/>
      <c r="J229" s="6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s="68" customFormat="1" x14ac:dyDescent="0.2">
      <c r="A230" s="10"/>
      <c r="B230" s="3"/>
      <c r="C230" s="3"/>
      <c r="D230" s="7"/>
      <c r="E230" s="11"/>
      <c r="F230" s="11"/>
      <c r="H230" s="6"/>
      <c r="I230" s="6"/>
      <c r="J230" s="6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s="68" customFormat="1" x14ac:dyDescent="0.2">
      <c r="A231" s="10"/>
      <c r="B231" s="3"/>
      <c r="C231" s="3"/>
      <c r="D231" s="7"/>
      <c r="E231" s="7"/>
      <c r="F231" s="7"/>
      <c r="H231" s="6"/>
      <c r="I231" s="6"/>
      <c r="J231" s="6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s="68" customFormat="1" x14ac:dyDescent="0.2">
      <c r="A232" s="2"/>
      <c r="B232" s="3"/>
      <c r="C232" s="1"/>
      <c r="D232" s="1"/>
      <c r="E232" s="1"/>
      <c r="F232" s="1"/>
      <c r="H232" s="6"/>
      <c r="I232" s="6"/>
      <c r="J232" s="6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s="68" customFormat="1" x14ac:dyDescent="0.2">
      <c r="A233" s="2"/>
      <c r="B233" s="3"/>
      <c r="C233" s="3"/>
      <c r="D233" s="7"/>
      <c r="E233" s="7"/>
      <c r="F233" s="7"/>
      <c r="H233" s="6"/>
      <c r="I233" s="6"/>
      <c r="J233" s="6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s="68" customFormat="1" x14ac:dyDescent="0.2">
      <c r="A234" s="2"/>
      <c r="B234" s="3"/>
      <c r="C234" s="3"/>
      <c r="D234" s="7"/>
      <c r="E234" s="7"/>
      <c r="F234" s="7"/>
      <c r="H234" s="6"/>
      <c r="I234" s="6"/>
      <c r="J234" s="6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s="68" customFormat="1" x14ac:dyDescent="0.2">
      <c r="A235" s="5"/>
      <c r="B235" s="3"/>
      <c r="C235" s="3"/>
      <c r="D235" s="7"/>
      <c r="E235" s="9"/>
      <c r="F235" s="9"/>
      <c r="H235" s="6"/>
      <c r="I235" s="6"/>
      <c r="J235" s="6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s="68" customFormat="1" x14ac:dyDescent="0.2">
      <c r="A236" s="8"/>
      <c r="B236" s="3"/>
      <c r="C236" s="3"/>
      <c r="D236" s="2"/>
      <c r="E236" s="7"/>
      <c r="F236" s="7"/>
      <c r="H236" s="6"/>
      <c r="I236" s="6"/>
      <c r="J236" s="6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s="68" customFormat="1" x14ac:dyDescent="0.2">
      <c r="A237" s="8"/>
      <c r="B237" s="3"/>
      <c r="C237" s="3"/>
      <c r="D237" s="7"/>
      <c r="E237" s="11"/>
      <c r="F237" s="11"/>
      <c r="H237" s="6"/>
      <c r="I237" s="6"/>
      <c r="J237" s="6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s="68" customFormat="1" x14ac:dyDescent="0.2">
      <c r="A238" s="8"/>
      <c r="B238" s="3"/>
      <c r="C238" s="3"/>
      <c r="D238" s="7"/>
      <c r="E238" s="7"/>
      <c r="F238" s="7"/>
      <c r="H238" s="6"/>
      <c r="I238" s="6"/>
      <c r="J238" s="6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s="68" customFormat="1" x14ac:dyDescent="0.2">
      <c r="A239" s="8"/>
      <c r="B239" s="3"/>
      <c r="C239" s="3"/>
      <c r="D239" s="7"/>
      <c r="E239" s="7"/>
      <c r="F239" s="7"/>
      <c r="H239" s="6"/>
      <c r="I239" s="6"/>
      <c r="J239" s="6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s="68" customFormat="1" x14ac:dyDescent="0.2">
      <c r="A240" s="10"/>
      <c r="B240" s="3"/>
      <c r="C240" s="3"/>
      <c r="D240" s="7"/>
      <c r="E240" s="11"/>
      <c r="F240" s="11"/>
      <c r="H240" s="6"/>
      <c r="I240" s="6"/>
      <c r="J240" s="6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s="68" customFormat="1" x14ac:dyDescent="0.2">
      <c r="A241" s="10"/>
      <c r="B241" s="3"/>
      <c r="C241" s="3"/>
      <c r="D241" s="7"/>
      <c r="E241" s="9"/>
      <c r="F241" s="9"/>
      <c r="H241" s="6"/>
      <c r="I241" s="6"/>
      <c r="J241" s="6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s="68" customFormat="1" x14ac:dyDescent="0.2">
      <c r="A242" s="10"/>
      <c r="B242" s="3"/>
      <c r="C242" s="3"/>
      <c r="D242" s="7"/>
      <c r="E242" s="7"/>
      <c r="F242" s="7"/>
      <c r="H242" s="6"/>
      <c r="I242" s="6"/>
      <c r="J242" s="6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s="68" customFormat="1" x14ac:dyDescent="0.2">
      <c r="A243" s="2"/>
      <c r="B243" s="3"/>
      <c r="C243" s="1"/>
      <c r="D243" s="1"/>
      <c r="E243" s="1"/>
      <c r="F243" s="1"/>
      <c r="H243" s="6"/>
      <c r="I243" s="6"/>
      <c r="J243" s="6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s="68" customFormat="1" x14ac:dyDescent="0.2">
      <c r="A244" s="2"/>
      <c r="B244" s="3"/>
      <c r="C244" s="3"/>
      <c r="D244" s="7"/>
      <c r="E244" s="7"/>
      <c r="F244" s="7"/>
      <c r="H244" s="6"/>
      <c r="I244" s="6"/>
      <c r="J244" s="6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s="68" customFormat="1" x14ac:dyDescent="0.2">
      <c r="A245" s="2"/>
      <c r="B245" s="3"/>
      <c r="C245" s="3"/>
      <c r="D245" s="7"/>
      <c r="E245" s="7"/>
      <c r="F245" s="7"/>
      <c r="H245" s="6"/>
      <c r="I245" s="6"/>
      <c r="J245" s="6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s="68" customFormat="1" x14ac:dyDescent="0.2">
      <c r="A246" s="5"/>
      <c r="B246" s="3"/>
      <c r="C246" s="3"/>
      <c r="D246" s="7"/>
      <c r="E246" s="7"/>
      <c r="F246" s="7"/>
      <c r="H246" s="6"/>
      <c r="I246" s="6"/>
      <c r="J246" s="6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s="68" customFormat="1" x14ac:dyDescent="0.2">
      <c r="A247" s="8"/>
      <c r="B247" s="3"/>
      <c r="C247" s="3"/>
      <c r="D247" s="7"/>
      <c r="E247" s="7"/>
      <c r="F247" s="7"/>
      <c r="H247" s="6"/>
      <c r="I247" s="6"/>
      <c r="J247" s="6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s="68" customFormat="1" x14ac:dyDescent="0.2">
      <c r="A248" s="8"/>
      <c r="B248" s="3"/>
      <c r="C248" s="3"/>
      <c r="D248" s="7"/>
      <c r="E248" s="11"/>
      <c r="F248" s="11"/>
      <c r="H248" s="6"/>
      <c r="I248" s="6"/>
      <c r="J248" s="6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s="68" customFormat="1" x14ac:dyDescent="0.2">
      <c r="A249" s="8"/>
      <c r="B249" s="3"/>
      <c r="C249" s="3"/>
      <c r="D249" s="7"/>
      <c r="E249" s="7"/>
      <c r="F249" s="7"/>
      <c r="H249" s="6"/>
      <c r="I249" s="6"/>
      <c r="J249" s="6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s="68" customFormat="1" x14ac:dyDescent="0.2">
      <c r="A250" s="8"/>
      <c r="B250" s="3"/>
      <c r="C250" s="3"/>
      <c r="D250" s="7"/>
      <c r="E250" s="7"/>
      <c r="F250" s="7"/>
      <c r="H250" s="6"/>
      <c r="I250" s="6"/>
      <c r="J250" s="6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s="68" customFormat="1" x14ac:dyDescent="0.2">
      <c r="A251" s="10"/>
      <c r="B251" s="3"/>
      <c r="C251" s="3"/>
      <c r="D251" s="7"/>
      <c r="E251" s="11"/>
      <c r="F251" s="11"/>
      <c r="H251" s="6"/>
      <c r="I251" s="6"/>
      <c r="J251" s="6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s="68" customFormat="1" x14ac:dyDescent="0.2">
      <c r="A252" s="10"/>
      <c r="B252" s="3"/>
      <c r="C252" s="3"/>
      <c r="D252" s="7"/>
      <c r="E252" s="11"/>
      <c r="F252" s="11"/>
      <c r="H252" s="6"/>
      <c r="I252" s="6"/>
      <c r="J252" s="6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s="68" customFormat="1" x14ac:dyDescent="0.2">
      <c r="A253" s="10"/>
      <c r="B253" s="3"/>
      <c r="C253" s="3"/>
      <c r="D253" s="7"/>
      <c r="E253" s="9"/>
      <c r="F253" s="9"/>
      <c r="H253" s="6"/>
      <c r="I253" s="6"/>
      <c r="J253" s="6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s="68" customFormat="1" x14ac:dyDescent="0.2">
      <c r="A254" s="2"/>
      <c r="B254" s="3"/>
      <c r="C254" s="1"/>
      <c r="D254" s="1"/>
      <c r="E254" s="1"/>
      <c r="F254" s="1"/>
      <c r="H254" s="6"/>
      <c r="I254" s="6"/>
      <c r="J254" s="6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s="68" customFormat="1" x14ac:dyDescent="0.2">
      <c r="A255" s="2"/>
      <c r="B255" s="3"/>
      <c r="C255" s="3"/>
      <c r="D255" s="7"/>
      <c r="E255" s="7"/>
      <c r="F255" s="7"/>
      <c r="H255" s="6"/>
      <c r="I255" s="6"/>
      <c r="J255" s="6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s="68" customFormat="1" x14ac:dyDescent="0.2">
      <c r="A256" s="2"/>
      <c r="B256" s="3"/>
      <c r="C256" s="3"/>
      <c r="D256" s="7"/>
      <c r="E256" s="7"/>
      <c r="F256" s="7"/>
      <c r="H256" s="6"/>
      <c r="I256" s="6"/>
      <c r="J256" s="6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s="68" customFormat="1" x14ac:dyDescent="0.2">
      <c r="A257" s="5"/>
      <c r="B257" s="3"/>
      <c r="C257" s="3"/>
      <c r="D257" s="7"/>
      <c r="E257" s="7"/>
      <c r="F257" s="7"/>
      <c r="H257" s="6"/>
      <c r="I257" s="6"/>
      <c r="J257" s="6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s="68" customFormat="1" x14ac:dyDescent="0.2">
      <c r="A258" s="8"/>
      <c r="B258" s="3"/>
      <c r="C258" s="3"/>
      <c r="D258" s="7"/>
      <c r="E258" s="7"/>
      <c r="F258" s="7"/>
      <c r="H258" s="6"/>
      <c r="I258" s="6"/>
      <c r="J258" s="6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s="68" customFormat="1" x14ac:dyDescent="0.2">
      <c r="A259" s="8"/>
      <c r="B259" s="3"/>
      <c r="C259" s="3"/>
      <c r="D259" s="7"/>
      <c r="E259" s="11"/>
      <c r="F259" s="11"/>
      <c r="H259" s="6"/>
      <c r="I259" s="6"/>
      <c r="J259" s="6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s="5" customFormat="1" x14ac:dyDescent="0.2">
      <c r="A260" s="8"/>
      <c r="B260" s="3"/>
      <c r="C260" s="3"/>
      <c r="D260" s="7"/>
      <c r="E260" s="7"/>
      <c r="F260" s="7"/>
      <c r="G260" s="68"/>
      <c r="H260" s="6"/>
      <c r="I260" s="6"/>
      <c r="J260" s="6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s="5" customFormat="1" x14ac:dyDescent="0.2">
      <c r="A261" s="8"/>
      <c r="B261" s="3"/>
      <c r="C261" s="3"/>
      <c r="D261" s="7"/>
      <c r="E261" s="7"/>
      <c r="F261" s="7"/>
      <c r="G261" s="68"/>
      <c r="H261" s="6"/>
      <c r="I261" s="6"/>
      <c r="J261" s="6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s="5" customFormat="1" x14ac:dyDescent="0.2">
      <c r="A262" s="10"/>
      <c r="B262" s="3"/>
      <c r="C262" s="3"/>
      <c r="D262" s="7"/>
      <c r="E262" s="11"/>
      <c r="F262" s="11"/>
      <c r="G262" s="68"/>
      <c r="H262" s="6"/>
      <c r="I262" s="6"/>
      <c r="J262" s="6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s="5" customFormat="1" x14ac:dyDescent="0.2">
      <c r="A263" s="10"/>
      <c r="B263" s="3"/>
      <c r="C263" s="3"/>
      <c r="D263" s="7"/>
      <c r="E263" s="9"/>
      <c r="F263" s="9"/>
      <c r="G263" s="68"/>
      <c r="H263" s="6"/>
      <c r="I263" s="6"/>
      <c r="J263" s="6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s="5" customFormat="1" x14ac:dyDescent="0.2">
      <c r="A264" s="10"/>
      <c r="B264" s="3"/>
      <c r="C264" s="3"/>
      <c r="D264" s="7"/>
      <c r="E264" s="7"/>
      <c r="F264" s="7"/>
      <c r="G264" s="68"/>
      <c r="H264" s="6"/>
      <c r="I264" s="6"/>
      <c r="J264" s="6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s="5" customFormat="1" x14ac:dyDescent="0.2">
      <c r="A265" s="2"/>
      <c r="B265" s="3"/>
      <c r="C265" s="1"/>
      <c r="D265" s="1"/>
      <c r="E265" s="1"/>
      <c r="F265" s="1"/>
      <c r="G265" s="68"/>
      <c r="H265" s="6"/>
      <c r="I265" s="6"/>
      <c r="J265" s="6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s="5" customFormat="1" x14ac:dyDescent="0.2">
      <c r="A266" s="2"/>
      <c r="B266" s="3"/>
      <c r="C266" s="3"/>
      <c r="D266" s="7"/>
      <c r="E266" s="7"/>
      <c r="F266" s="7"/>
      <c r="G266" s="68"/>
      <c r="H266" s="6"/>
      <c r="I266" s="6"/>
      <c r="J266" s="6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s="5" customFormat="1" x14ac:dyDescent="0.2">
      <c r="A267" s="2"/>
      <c r="B267" s="3"/>
      <c r="C267" s="3"/>
      <c r="D267" s="7"/>
      <c r="E267" s="7"/>
      <c r="F267" s="7"/>
      <c r="G267" s="72"/>
      <c r="H267" s="6"/>
      <c r="I267" s="6"/>
      <c r="J267" s="6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s="5" customFormat="1" x14ac:dyDescent="0.2">
      <c r="B268" s="3"/>
      <c r="C268" s="3"/>
      <c r="D268" s="7"/>
      <c r="E268" s="7"/>
      <c r="F268" s="7"/>
      <c r="G268" s="68"/>
      <c r="H268" s="6"/>
      <c r="I268" s="6"/>
      <c r="J268" s="6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s="5" customFormat="1" x14ac:dyDescent="0.2">
      <c r="A269" s="8"/>
      <c r="B269" s="3"/>
      <c r="C269" s="3"/>
      <c r="D269" s="7"/>
      <c r="E269" s="9"/>
      <c r="F269" s="9"/>
      <c r="G269" s="68"/>
      <c r="H269" s="6"/>
      <c r="I269" s="6"/>
      <c r="J269" s="6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s="5" customFormat="1" x14ac:dyDescent="0.2">
      <c r="A270" s="8"/>
      <c r="B270" s="3"/>
      <c r="C270" s="3"/>
      <c r="D270" s="7"/>
      <c r="E270" s="11"/>
      <c r="F270" s="11"/>
      <c r="G270" s="68"/>
      <c r="H270" s="6"/>
      <c r="I270" s="6"/>
      <c r="J270" s="6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s="5" customFormat="1" x14ac:dyDescent="0.2">
      <c r="A271" s="8"/>
      <c r="B271" s="3"/>
      <c r="C271" s="3"/>
      <c r="D271" s="7"/>
      <c r="E271" s="7"/>
      <c r="F271" s="7"/>
      <c r="G271" s="68"/>
      <c r="H271" s="6"/>
      <c r="I271" s="6"/>
      <c r="J271" s="6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s="5" customFormat="1" x14ac:dyDescent="0.2">
      <c r="A272" s="8"/>
      <c r="B272" s="3"/>
      <c r="C272" s="3"/>
      <c r="D272" s="7"/>
      <c r="E272" s="7"/>
      <c r="F272" s="7"/>
      <c r="G272" s="68"/>
      <c r="H272" s="6"/>
      <c r="I272" s="6"/>
      <c r="J272" s="6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s="5" customFormat="1" x14ac:dyDescent="0.2">
      <c r="A273" s="10"/>
      <c r="B273" s="3"/>
      <c r="C273" s="3"/>
      <c r="D273" s="7"/>
      <c r="E273" s="11"/>
      <c r="F273" s="11"/>
      <c r="G273" s="68"/>
      <c r="H273" s="6"/>
      <c r="I273" s="6"/>
      <c r="J273" s="6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s="5" customFormat="1" x14ac:dyDescent="0.2">
      <c r="A274" s="10"/>
      <c r="B274" s="3"/>
      <c r="C274" s="3"/>
      <c r="D274" s="7"/>
      <c r="E274" s="11"/>
      <c r="F274" s="11"/>
      <c r="G274" s="68"/>
      <c r="H274" s="6"/>
      <c r="I274" s="6"/>
      <c r="J274" s="6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s="5" customFormat="1" x14ac:dyDescent="0.2">
      <c r="A275" s="10"/>
      <c r="B275" s="3"/>
      <c r="C275" s="3"/>
      <c r="D275" s="7"/>
      <c r="E275" s="2"/>
      <c r="F275" s="2"/>
      <c r="G275" s="68"/>
      <c r="H275" s="6"/>
      <c r="I275" s="6"/>
      <c r="J275" s="6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s="68" customFormat="1" x14ac:dyDescent="0.2">
      <c r="A276" s="2"/>
      <c r="B276" s="3"/>
      <c r="C276" s="1"/>
      <c r="D276" s="1"/>
      <c r="E276" s="1"/>
      <c r="F276" s="1"/>
      <c r="H276" s="6"/>
      <c r="I276" s="6"/>
      <c r="J276" s="6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s="68" customFormat="1" x14ac:dyDescent="0.2">
      <c r="A277" s="2"/>
      <c r="B277" s="3"/>
      <c r="C277" s="3"/>
      <c r="D277" s="7"/>
      <c r="E277" s="7"/>
      <c r="F277" s="7"/>
      <c r="H277" s="6"/>
      <c r="I277" s="6"/>
      <c r="J277" s="6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s="68" customFormat="1" x14ac:dyDescent="0.2">
      <c r="A278" s="2"/>
      <c r="B278" s="3"/>
      <c r="C278" s="3"/>
      <c r="D278" s="7"/>
      <c r="E278" s="7"/>
      <c r="F278" s="7"/>
      <c r="H278" s="6"/>
      <c r="I278" s="6"/>
      <c r="J278" s="6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s="68" customFormat="1" x14ac:dyDescent="0.2">
      <c r="A279" s="5"/>
      <c r="B279" s="3"/>
      <c r="C279" s="3"/>
      <c r="D279" s="7"/>
      <c r="E279" s="7"/>
      <c r="F279" s="7"/>
      <c r="H279" s="6"/>
      <c r="I279" s="6"/>
      <c r="J279" s="6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s="68" customFormat="1" x14ac:dyDescent="0.2">
      <c r="A280" s="8"/>
      <c r="B280" s="3"/>
      <c r="C280" s="3"/>
      <c r="D280" s="7"/>
      <c r="E280" s="7"/>
      <c r="F280" s="7"/>
      <c r="H280" s="6"/>
      <c r="I280" s="6"/>
      <c r="J280" s="6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s="68" customFormat="1" x14ac:dyDescent="0.2">
      <c r="A281" s="8"/>
      <c r="B281" s="3"/>
      <c r="C281" s="3"/>
      <c r="D281" s="7"/>
      <c r="E281" s="11"/>
      <c r="F281" s="11"/>
      <c r="H281" s="6"/>
      <c r="I281" s="6"/>
      <c r="J281" s="6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s="68" customFormat="1" x14ac:dyDescent="0.2">
      <c r="A282" s="8"/>
      <c r="B282" s="3"/>
      <c r="C282" s="3"/>
      <c r="D282" s="7"/>
      <c r="E282" s="7"/>
      <c r="F282" s="7"/>
      <c r="H282" s="6"/>
      <c r="I282" s="6"/>
      <c r="J282" s="6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s="68" customFormat="1" x14ac:dyDescent="0.2">
      <c r="A283" s="8"/>
      <c r="B283" s="3"/>
      <c r="C283" s="3"/>
      <c r="D283" s="7"/>
      <c r="E283" s="7"/>
      <c r="F283" s="7"/>
      <c r="H283" s="6"/>
      <c r="I283" s="6"/>
      <c r="J283" s="6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s="68" customFormat="1" x14ac:dyDescent="0.2">
      <c r="A284" s="10"/>
      <c r="B284" s="3"/>
      <c r="C284" s="3"/>
      <c r="D284" s="7"/>
      <c r="E284" s="11"/>
      <c r="F284" s="11"/>
      <c r="H284" s="6"/>
      <c r="I284" s="6"/>
      <c r="J284" s="6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s="68" customFormat="1" x14ac:dyDescent="0.2">
      <c r="A285" s="10"/>
      <c r="B285" s="3"/>
      <c r="C285" s="3"/>
      <c r="D285" s="7"/>
      <c r="E285" s="11"/>
      <c r="F285" s="11"/>
      <c r="H285" s="6"/>
      <c r="I285" s="6"/>
      <c r="J285" s="6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s="68" customFormat="1" x14ac:dyDescent="0.2">
      <c r="A286" s="10"/>
      <c r="B286" s="3"/>
      <c r="C286" s="3"/>
      <c r="D286" s="7"/>
      <c r="E286" s="7"/>
      <c r="F286" s="7"/>
      <c r="H286" s="6"/>
      <c r="I286" s="6"/>
      <c r="J286" s="6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s="68" customFormat="1" x14ac:dyDescent="0.2">
      <c r="A287" s="2"/>
      <c r="B287" s="3"/>
      <c r="C287" s="1"/>
      <c r="D287" s="1"/>
      <c r="E287" s="1"/>
      <c r="F287" s="1"/>
      <c r="H287" s="6"/>
      <c r="I287" s="6"/>
      <c r="J287" s="6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s="68" customFormat="1" x14ac:dyDescent="0.2">
      <c r="A288" s="2"/>
      <c r="B288" s="3"/>
      <c r="C288" s="3"/>
      <c r="D288" s="7"/>
      <c r="E288" s="9"/>
      <c r="F288" s="9"/>
      <c r="H288" s="6"/>
      <c r="I288" s="6"/>
      <c r="J288" s="6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s="68" customFormat="1" x14ac:dyDescent="0.2">
      <c r="A289" s="2"/>
      <c r="B289" s="3"/>
      <c r="C289" s="3"/>
      <c r="D289" s="7"/>
      <c r="E289" s="7"/>
      <c r="F289" s="7"/>
      <c r="H289" s="6"/>
      <c r="I289" s="6"/>
      <c r="J289" s="6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s="68" customFormat="1" x14ac:dyDescent="0.2">
      <c r="A290" s="5"/>
      <c r="B290" s="3"/>
      <c r="C290" s="3"/>
      <c r="D290" s="7"/>
      <c r="E290" s="7"/>
      <c r="F290" s="7"/>
      <c r="H290" s="6"/>
      <c r="I290" s="6"/>
      <c r="J290" s="6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s="68" customFormat="1" x14ac:dyDescent="0.2">
      <c r="A291" s="8"/>
      <c r="B291" s="3"/>
      <c r="C291" s="3"/>
      <c r="D291" s="7"/>
      <c r="E291" s="7"/>
      <c r="F291" s="7"/>
      <c r="H291" s="6"/>
      <c r="I291" s="6"/>
      <c r="J291" s="6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s="68" customFormat="1" x14ac:dyDescent="0.2">
      <c r="A292" s="8"/>
      <c r="B292" s="3"/>
      <c r="C292" s="3"/>
      <c r="D292" s="7"/>
      <c r="E292" s="11"/>
      <c r="F292" s="11"/>
      <c r="H292" s="6"/>
      <c r="I292" s="6"/>
      <c r="J292" s="6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s="68" customFormat="1" x14ac:dyDescent="0.2">
      <c r="A293" s="8"/>
      <c r="B293" s="3"/>
      <c r="C293" s="3"/>
      <c r="D293" s="7"/>
      <c r="E293" s="7"/>
      <c r="F293" s="7"/>
      <c r="H293" s="6"/>
      <c r="I293" s="6"/>
      <c r="J293" s="6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s="68" customFormat="1" x14ac:dyDescent="0.2">
      <c r="A294" s="8"/>
      <c r="B294" s="3"/>
      <c r="C294" s="3"/>
      <c r="D294" s="7"/>
      <c r="E294" s="7"/>
      <c r="F294" s="7"/>
      <c r="H294" s="6"/>
      <c r="I294" s="6"/>
      <c r="J294" s="6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s="68" customFormat="1" x14ac:dyDescent="0.2">
      <c r="A295" s="10"/>
      <c r="B295" s="3"/>
      <c r="C295" s="3"/>
      <c r="D295" s="7"/>
      <c r="E295" s="11"/>
      <c r="F295" s="11"/>
      <c r="H295" s="6"/>
      <c r="I295" s="6"/>
      <c r="J295" s="6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s="68" customFormat="1" x14ac:dyDescent="0.2">
      <c r="A296" s="10"/>
      <c r="B296" s="3"/>
      <c r="C296" s="3"/>
      <c r="D296" s="7"/>
      <c r="E296" s="11"/>
      <c r="F296" s="11"/>
      <c r="H296" s="6"/>
      <c r="I296" s="6"/>
      <c r="J296" s="6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s="68" customFormat="1" x14ac:dyDescent="0.2">
      <c r="A297" s="10"/>
      <c r="B297" s="3"/>
      <c r="C297" s="3"/>
      <c r="D297" s="7"/>
      <c r="E297" s="7"/>
      <c r="F297" s="7"/>
      <c r="H297" s="6"/>
      <c r="I297" s="6"/>
      <c r="J297" s="6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s="68" customFormat="1" x14ac:dyDescent="0.2">
      <c r="A298" s="2"/>
      <c r="B298" s="3"/>
      <c r="C298" s="1"/>
      <c r="D298" s="1"/>
      <c r="E298" s="1"/>
      <c r="F298" s="1"/>
      <c r="H298" s="6"/>
      <c r="I298" s="6"/>
      <c r="J298" s="6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s="68" customFormat="1" x14ac:dyDescent="0.2">
      <c r="A299" s="2"/>
      <c r="B299" s="3"/>
      <c r="C299" s="3"/>
      <c r="D299" s="7"/>
      <c r="E299" s="9"/>
      <c r="F299" s="9"/>
      <c r="H299" s="6"/>
      <c r="I299" s="6"/>
      <c r="J299" s="6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s="68" customFormat="1" x14ac:dyDescent="0.2">
      <c r="A300" s="2"/>
      <c r="B300" s="3"/>
      <c r="C300" s="3"/>
      <c r="D300" s="7"/>
      <c r="E300" s="7"/>
      <c r="F300" s="7"/>
      <c r="H300" s="6"/>
      <c r="I300" s="6"/>
      <c r="J300" s="6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s="68" customFormat="1" x14ac:dyDescent="0.2">
      <c r="A301" s="5"/>
      <c r="B301" s="3"/>
      <c r="C301" s="3"/>
      <c r="D301" s="7"/>
      <c r="E301" s="7"/>
      <c r="F301" s="7"/>
      <c r="H301" s="6"/>
      <c r="I301" s="6"/>
      <c r="J301" s="6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s="68" customFormat="1" x14ac:dyDescent="0.2">
      <c r="A302" s="8"/>
      <c r="B302" s="3"/>
      <c r="C302" s="3"/>
      <c r="D302" s="7"/>
      <c r="E302" s="7"/>
      <c r="F302" s="7"/>
      <c r="H302" s="6"/>
      <c r="I302" s="6"/>
      <c r="J302" s="6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s="68" customFormat="1" x14ac:dyDescent="0.2">
      <c r="A303" s="8"/>
      <c r="B303" s="3"/>
      <c r="C303" s="3"/>
      <c r="D303" s="7"/>
      <c r="E303" s="11"/>
      <c r="F303" s="11"/>
      <c r="H303" s="6"/>
      <c r="I303" s="6"/>
      <c r="J303" s="6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s="68" customFormat="1" x14ac:dyDescent="0.2">
      <c r="A304" s="8"/>
      <c r="B304" s="3"/>
      <c r="C304" s="3"/>
      <c r="D304" s="7"/>
      <c r="E304" s="7"/>
      <c r="F304" s="7"/>
      <c r="H304" s="6"/>
      <c r="I304" s="6"/>
      <c r="J304" s="6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s="68" customFormat="1" x14ac:dyDescent="0.2">
      <c r="A305" s="8"/>
      <c r="B305" s="3"/>
      <c r="C305" s="3"/>
      <c r="D305" s="7"/>
      <c r="E305" s="9"/>
      <c r="F305" s="9"/>
      <c r="H305" s="6"/>
      <c r="I305" s="6"/>
      <c r="J305" s="6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s="68" customFormat="1" x14ac:dyDescent="0.2">
      <c r="A306" s="10"/>
      <c r="B306" s="3"/>
      <c r="C306" s="3"/>
      <c r="D306" s="7"/>
      <c r="E306" s="9"/>
      <c r="F306" s="9"/>
      <c r="H306" s="6"/>
      <c r="I306" s="6"/>
      <c r="J306" s="6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s="68" customFormat="1" x14ac:dyDescent="0.2">
      <c r="A307" s="10"/>
      <c r="B307" s="3"/>
      <c r="C307" s="3"/>
      <c r="D307" s="7"/>
      <c r="E307" s="11"/>
      <c r="F307" s="11"/>
      <c r="H307" s="6"/>
      <c r="I307" s="6"/>
      <c r="J307" s="6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s="68" customFormat="1" x14ac:dyDescent="0.2">
      <c r="A308" s="10"/>
      <c r="B308" s="3"/>
      <c r="C308" s="3"/>
      <c r="D308" s="7"/>
      <c r="E308" s="7"/>
      <c r="F308" s="7"/>
      <c r="H308" s="6"/>
      <c r="I308" s="6"/>
      <c r="J308" s="6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s="68" customFormat="1" x14ac:dyDescent="0.2">
      <c r="A309" s="2"/>
      <c r="B309" s="3"/>
      <c r="C309" s="1"/>
      <c r="D309" s="1"/>
      <c r="E309" s="1"/>
      <c r="F309" s="1"/>
      <c r="H309" s="6"/>
      <c r="I309" s="6"/>
      <c r="J309" s="6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s="68" customFormat="1" x14ac:dyDescent="0.2">
      <c r="A310" s="2"/>
      <c r="B310" s="3"/>
      <c r="C310" s="3"/>
      <c r="D310" s="7"/>
      <c r="E310" s="9"/>
      <c r="F310" s="9"/>
      <c r="H310" s="6"/>
      <c r="I310" s="6"/>
      <c r="J310" s="6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s="68" customFormat="1" x14ac:dyDescent="0.2">
      <c r="A311" s="2"/>
      <c r="B311" s="3"/>
      <c r="C311" s="3"/>
      <c r="D311" s="7"/>
      <c r="E311" s="7"/>
      <c r="F311" s="7"/>
      <c r="H311" s="6"/>
      <c r="I311" s="6"/>
      <c r="J311" s="6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s="68" customFormat="1" x14ac:dyDescent="0.2">
      <c r="A312" s="5"/>
      <c r="B312" s="3"/>
      <c r="C312" s="3"/>
      <c r="D312" s="7"/>
      <c r="E312" s="7"/>
      <c r="F312" s="7"/>
      <c r="H312" s="6"/>
      <c r="I312" s="6"/>
      <c r="J312" s="6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s="68" customFormat="1" x14ac:dyDescent="0.2">
      <c r="A313" s="8"/>
      <c r="B313" s="3"/>
      <c r="C313" s="3"/>
      <c r="D313" s="7"/>
      <c r="E313" s="7"/>
      <c r="F313" s="7"/>
      <c r="H313" s="6"/>
      <c r="I313" s="6"/>
      <c r="J313" s="6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s="68" customFormat="1" x14ac:dyDescent="0.2">
      <c r="A314" s="8"/>
      <c r="B314" s="3"/>
      <c r="C314" s="3"/>
      <c r="D314" s="7"/>
      <c r="E314" s="11"/>
      <c r="F314" s="11"/>
      <c r="H314" s="6"/>
      <c r="I314" s="6"/>
      <c r="J314" s="6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s="68" customFormat="1" x14ac:dyDescent="0.2">
      <c r="A315" s="8"/>
      <c r="B315" s="3"/>
      <c r="C315" s="3"/>
      <c r="D315" s="7"/>
      <c r="E315" s="7"/>
      <c r="F315" s="7"/>
      <c r="H315" s="6"/>
      <c r="I315" s="6"/>
      <c r="J315" s="6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s="68" customFormat="1" x14ac:dyDescent="0.2">
      <c r="A316" s="8"/>
      <c r="B316" s="3"/>
      <c r="C316" s="3"/>
      <c r="D316" s="7"/>
      <c r="E316" s="7"/>
      <c r="F316" s="7"/>
      <c r="H316" s="6"/>
      <c r="I316" s="6"/>
      <c r="J316" s="6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s="68" customFormat="1" x14ac:dyDescent="0.2">
      <c r="A317" s="10"/>
      <c r="B317" s="3"/>
      <c r="C317" s="3"/>
      <c r="D317" s="7"/>
      <c r="E317" s="9"/>
      <c r="F317" s="9"/>
      <c r="H317" s="6"/>
      <c r="I317" s="6"/>
      <c r="J317" s="6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s="68" customFormat="1" x14ac:dyDescent="0.2">
      <c r="A318" s="10"/>
      <c r="B318" s="3"/>
      <c r="C318" s="3"/>
      <c r="D318" s="7"/>
      <c r="E318" s="11"/>
      <c r="F318" s="11"/>
      <c r="H318" s="6"/>
      <c r="I318" s="6"/>
      <c r="J318" s="6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s="68" customFormat="1" x14ac:dyDescent="0.2">
      <c r="A319" s="10"/>
      <c r="B319" s="3"/>
      <c r="C319" s="3"/>
      <c r="D319" s="7"/>
      <c r="E319" s="7"/>
      <c r="F319" s="7"/>
      <c r="H319" s="6"/>
      <c r="I319" s="6"/>
      <c r="J319" s="6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s="68" customFormat="1" x14ac:dyDescent="0.2">
      <c r="A320" s="2"/>
      <c r="B320" s="3"/>
      <c r="C320" s="1"/>
      <c r="D320" s="1"/>
      <c r="E320" s="1"/>
      <c r="F320" s="1"/>
      <c r="H320" s="6"/>
      <c r="I320" s="6"/>
      <c r="J320" s="6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s="68" customFormat="1" x14ac:dyDescent="0.2">
      <c r="A321" s="2"/>
      <c r="B321" s="3"/>
      <c r="C321" s="3"/>
      <c r="D321" s="7"/>
      <c r="E321" s="7"/>
      <c r="F321" s="7"/>
      <c r="H321" s="6"/>
      <c r="I321" s="6"/>
      <c r="J321" s="6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s="68" customFormat="1" x14ac:dyDescent="0.2">
      <c r="A322" s="2"/>
      <c r="B322" s="3"/>
      <c r="C322" s="3"/>
      <c r="D322" s="7"/>
      <c r="E322" s="9"/>
      <c r="F322" s="9"/>
      <c r="H322" s="6"/>
      <c r="I322" s="6"/>
      <c r="J322" s="6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s="68" customFormat="1" x14ac:dyDescent="0.2">
      <c r="A323" s="5"/>
      <c r="B323" s="3"/>
      <c r="C323" s="3"/>
      <c r="D323" s="7"/>
      <c r="E323" s="7"/>
      <c r="F323" s="7"/>
      <c r="H323" s="6"/>
      <c r="I323" s="6"/>
      <c r="J323" s="6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s="68" customFormat="1" x14ac:dyDescent="0.2">
      <c r="A324" s="8"/>
      <c r="B324" s="3"/>
      <c r="C324" s="3"/>
      <c r="D324" s="7"/>
      <c r="E324" s="7"/>
      <c r="F324" s="7"/>
      <c r="H324" s="6"/>
      <c r="I324" s="6"/>
      <c r="J324" s="6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s="68" customFormat="1" x14ac:dyDescent="0.2">
      <c r="A325" s="8"/>
      <c r="B325" s="3"/>
      <c r="C325" s="3"/>
      <c r="D325" s="7"/>
      <c r="E325" s="11"/>
      <c r="F325" s="11"/>
      <c r="H325" s="6"/>
      <c r="I325" s="6"/>
      <c r="J325" s="6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s="68" customFormat="1" x14ac:dyDescent="0.2">
      <c r="A326" s="8"/>
      <c r="B326" s="3"/>
      <c r="C326" s="3"/>
      <c r="D326" s="7"/>
      <c r="E326" s="7"/>
      <c r="F326" s="7"/>
      <c r="H326" s="6"/>
      <c r="I326" s="6"/>
      <c r="J326" s="6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s="68" customFormat="1" x14ac:dyDescent="0.2">
      <c r="A327" s="8"/>
      <c r="B327" s="3"/>
      <c r="C327" s="3"/>
      <c r="D327" s="7"/>
      <c r="E327" s="7"/>
      <c r="F327" s="7"/>
      <c r="H327" s="6"/>
      <c r="I327" s="6"/>
      <c r="J327" s="6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s="68" customFormat="1" x14ac:dyDescent="0.2">
      <c r="A328" s="10"/>
      <c r="B328" s="3"/>
      <c r="C328" s="3"/>
      <c r="D328" s="7"/>
      <c r="E328" s="11"/>
      <c r="F328" s="11"/>
      <c r="H328" s="6"/>
      <c r="I328" s="6"/>
      <c r="J328" s="6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s="68" customFormat="1" x14ac:dyDescent="0.2">
      <c r="A329" s="10"/>
      <c r="B329" s="3"/>
      <c r="C329" s="3"/>
      <c r="D329" s="7"/>
      <c r="E329" s="11"/>
      <c r="F329" s="11"/>
      <c r="H329" s="6"/>
      <c r="I329" s="6"/>
      <c r="J329" s="6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s="68" customFormat="1" x14ac:dyDescent="0.2">
      <c r="A330" s="10"/>
      <c r="B330" s="3"/>
      <c r="C330" s="3"/>
      <c r="D330" s="7"/>
      <c r="E330" s="7"/>
      <c r="F330" s="7"/>
      <c r="H330" s="6"/>
      <c r="I330" s="6"/>
      <c r="J330" s="6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s="68" customFormat="1" x14ac:dyDescent="0.2">
      <c r="A331" s="2"/>
      <c r="B331" s="3"/>
      <c r="C331" s="1"/>
      <c r="D331" s="1"/>
      <c r="E331" s="1"/>
      <c r="F331" s="1"/>
      <c r="H331" s="6"/>
      <c r="I331" s="6"/>
      <c r="J331" s="6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s="68" customFormat="1" x14ac:dyDescent="0.2">
      <c r="A332" s="2"/>
      <c r="B332" s="3"/>
      <c r="C332" s="3"/>
      <c r="D332" s="7"/>
      <c r="E332" s="7"/>
      <c r="F332" s="7"/>
      <c r="H332" s="6"/>
      <c r="I332" s="6"/>
      <c r="J332" s="6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s="68" customFormat="1" x14ac:dyDescent="0.2">
      <c r="A333" s="2"/>
      <c r="B333" s="3"/>
      <c r="C333" s="3"/>
      <c r="D333" s="7"/>
      <c r="E333" s="9"/>
      <c r="F333" s="9"/>
      <c r="H333" s="6"/>
      <c r="I333" s="6"/>
      <c r="J333" s="6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s="68" customFormat="1" x14ac:dyDescent="0.2">
      <c r="A334" s="5"/>
      <c r="B334" s="3"/>
      <c r="C334" s="3"/>
      <c r="D334" s="7"/>
      <c r="E334" s="7"/>
      <c r="F334" s="7"/>
      <c r="H334" s="6"/>
      <c r="I334" s="6"/>
      <c r="J334" s="6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s="68" customFormat="1" x14ac:dyDescent="0.2">
      <c r="A335" s="8"/>
      <c r="B335" s="3"/>
      <c r="C335" s="3"/>
      <c r="D335" s="7"/>
      <c r="E335" s="7"/>
      <c r="F335" s="7"/>
      <c r="H335" s="6"/>
      <c r="I335" s="6"/>
      <c r="J335" s="6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s="68" customFormat="1" x14ac:dyDescent="0.2">
      <c r="A336" s="8"/>
      <c r="B336" s="3"/>
      <c r="C336" s="3"/>
      <c r="D336" s="7"/>
      <c r="E336" s="11"/>
      <c r="F336" s="11"/>
      <c r="H336" s="6"/>
      <c r="I336" s="6"/>
      <c r="J336" s="6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s="68" customFormat="1" x14ac:dyDescent="0.2">
      <c r="A337" s="8"/>
      <c r="B337" s="3"/>
      <c r="C337" s="3"/>
      <c r="D337" s="7"/>
      <c r="E337" s="7"/>
      <c r="F337" s="7"/>
      <c r="H337" s="6"/>
      <c r="I337" s="6"/>
      <c r="J337" s="6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s="68" customFormat="1" x14ac:dyDescent="0.2">
      <c r="A338" s="8"/>
      <c r="B338" s="3"/>
      <c r="C338" s="3"/>
      <c r="D338" s="7"/>
      <c r="E338" s="7"/>
      <c r="F338" s="7"/>
      <c r="H338" s="6"/>
      <c r="I338" s="6"/>
      <c r="J338" s="6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s="68" customFormat="1" x14ac:dyDescent="0.2">
      <c r="A339" s="10"/>
      <c r="B339" s="3"/>
      <c r="C339" s="3"/>
      <c r="D339" s="7"/>
      <c r="E339" s="11"/>
      <c r="F339" s="11"/>
      <c r="H339" s="6"/>
      <c r="I339" s="6"/>
      <c r="J339" s="6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s="5" customFormat="1" x14ac:dyDescent="0.2">
      <c r="A340" s="10"/>
      <c r="B340" s="3"/>
      <c r="C340" s="3"/>
      <c r="D340" s="7"/>
      <c r="E340" s="11"/>
      <c r="F340" s="11"/>
      <c r="G340" s="68"/>
      <c r="H340" s="6"/>
      <c r="I340" s="6"/>
      <c r="J340" s="6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s="5" customFormat="1" x14ac:dyDescent="0.2">
      <c r="A341" s="10"/>
      <c r="B341" s="3"/>
      <c r="C341" s="3"/>
      <c r="D341" s="7"/>
      <c r="E341" s="7"/>
      <c r="F341" s="7"/>
      <c r="G341" s="68"/>
      <c r="H341" s="6"/>
      <c r="I341" s="6"/>
      <c r="J341" s="6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s="5" customFormat="1" x14ac:dyDescent="0.2">
      <c r="A342" s="2"/>
      <c r="B342" s="3"/>
      <c r="C342" s="1"/>
      <c r="D342" s="1"/>
      <c r="E342" s="1"/>
      <c r="F342" s="1"/>
      <c r="G342" s="68"/>
      <c r="H342" s="6"/>
      <c r="I342" s="6"/>
      <c r="J342" s="6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s="5" customFormat="1" x14ac:dyDescent="0.2">
      <c r="A343" s="2"/>
      <c r="B343" s="3"/>
      <c r="C343" s="3"/>
      <c r="D343" s="7"/>
      <c r="E343" s="7"/>
      <c r="F343" s="7"/>
      <c r="G343" s="68"/>
      <c r="H343" s="6"/>
      <c r="I343" s="6"/>
      <c r="J343" s="6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s="5" customFormat="1" x14ac:dyDescent="0.2">
      <c r="A344" s="2"/>
      <c r="B344" s="3"/>
      <c r="C344" s="3"/>
      <c r="D344" s="7"/>
      <c r="E344" s="7"/>
      <c r="F344" s="7"/>
      <c r="G344" s="72"/>
      <c r="H344" s="6"/>
      <c r="I344" s="6"/>
      <c r="J344" s="6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s="5" customFormat="1" x14ac:dyDescent="0.2">
      <c r="B345" s="3"/>
      <c r="C345" s="3"/>
      <c r="D345" s="7"/>
      <c r="E345" s="7"/>
      <c r="F345" s="7"/>
      <c r="G345" s="68"/>
      <c r="H345" s="6"/>
      <c r="I345" s="6"/>
      <c r="J345" s="6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s="5" customFormat="1" x14ac:dyDescent="0.2">
      <c r="A346" s="8"/>
      <c r="B346" s="3"/>
      <c r="C346" s="3"/>
      <c r="D346" s="7"/>
      <c r="E346" s="7"/>
      <c r="F346" s="7"/>
      <c r="G346" s="68"/>
      <c r="H346" s="6"/>
      <c r="I346" s="6"/>
      <c r="J346" s="6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s="5" customFormat="1" x14ac:dyDescent="0.2">
      <c r="A347" s="8"/>
      <c r="B347" s="3"/>
      <c r="C347" s="3"/>
      <c r="D347" s="7"/>
      <c r="E347" s="11"/>
      <c r="F347" s="11"/>
      <c r="G347" s="68"/>
      <c r="H347" s="6"/>
      <c r="I347" s="6"/>
      <c r="J347" s="6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s="5" customFormat="1" x14ac:dyDescent="0.2">
      <c r="A348" s="8"/>
      <c r="B348" s="3"/>
      <c r="C348" s="3"/>
      <c r="D348" s="7"/>
      <c r="E348" s="7"/>
      <c r="F348" s="7"/>
      <c r="G348" s="68"/>
      <c r="H348" s="6"/>
      <c r="I348" s="6"/>
      <c r="J348" s="6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s="5" customFormat="1" x14ac:dyDescent="0.2">
      <c r="A349" s="8"/>
      <c r="B349" s="3"/>
      <c r="C349" s="3"/>
      <c r="D349" s="7"/>
      <c r="E349" s="7"/>
      <c r="F349" s="7"/>
      <c r="G349" s="68"/>
      <c r="H349" s="6"/>
      <c r="I349" s="6"/>
      <c r="J349" s="6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s="5" customFormat="1" x14ac:dyDescent="0.2">
      <c r="A350" s="10"/>
      <c r="B350" s="3"/>
      <c r="C350" s="3"/>
      <c r="D350" s="7"/>
      <c r="E350" s="11"/>
      <c r="F350" s="11"/>
      <c r="G350" s="68"/>
      <c r="H350" s="6"/>
      <c r="I350" s="6"/>
      <c r="J350" s="6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s="5" customFormat="1" x14ac:dyDescent="0.2">
      <c r="A351" s="10"/>
      <c r="B351" s="3"/>
      <c r="C351" s="3"/>
      <c r="D351" s="7"/>
      <c r="E351" s="2"/>
      <c r="F351" s="2"/>
      <c r="G351" s="68"/>
      <c r="H351" s="6"/>
      <c r="I351" s="6"/>
      <c r="J351" s="6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s="5" customFormat="1" x14ac:dyDescent="0.2">
      <c r="A352" s="10"/>
      <c r="B352" s="3"/>
      <c r="C352" s="3"/>
      <c r="D352" s="7"/>
      <c r="E352" s="7"/>
      <c r="F352" s="7"/>
      <c r="G352" s="68"/>
      <c r="H352" s="6"/>
      <c r="I352" s="6"/>
      <c r="J352" s="6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</sheetData>
  <sortState ref="B6:J105">
    <sortCondition descending="1" ref="I6:I105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52"/>
  <sheetViews>
    <sheetView topLeftCell="A52" workbookViewId="0">
      <selection activeCell="Q26" sqref="Q26"/>
    </sheetView>
  </sheetViews>
  <sheetFormatPr baseColWidth="10" defaultColWidth="8.83203125" defaultRowHeight="15" x14ac:dyDescent="0.2"/>
  <cols>
    <col min="1" max="1" width="5.33203125" style="2" customWidth="1"/>
    <col min="2" max="2" width="5.5" style="3" customWidth="1"/>
    <col min="3" max="3" width="32" style="3" customWidth="1"/>
    <col min="4" max="4" width="11.83203125" style="2" customWidth="1"/>
    <col min="5" max="5" width="16.1640625" style="2" hidden="1" customWidth="1"/>
    <col min="6" max="6" width="13.1640625" style="2" customWidth="1"/>
    <col min="7" max="7" width="13.33203125" style="68" customWidth="1"/>
    <col min="8" max="8" width="10.1640625" style="6" customWidth="1"/>
    <col min="9" max="9" width="14.1640625" style="6" customWidth="1"/>
    <col min="10" max="10" width="8.33203125" style="2" customWidth="1"/>
    <col min="11" max="11" width="8.83203125" style="2" customWidth="1"/>
    <col min="12" max="12" width="8.33203125" style="2" customWidth="1"/>
    <col min="13" max="16384" width="8.83203125" style="2"/>
  </cols>
  <sheetData>
    <row r="1" spans="1:20" x14ac:dyDescent="0.2">
      <c r="C1" s="4"/>
    </row>
    <row r="2" spans="1:20" ht="16" x14ac:dyDescent="0.2">
      <c r="C2" s="4"/>
      <c r="D2" s="112" t="s">
        <v>145</v>
      </c>
    </row>
    <row r="3" spans="1:20" ht="16" x14ac:dyDescent="0.2">
      <c r="C3" s="4"/>
      <c r="D3" s="112"/>
      <c r="G3" s="2"/>
      <c r="L3" s="79" t="s">
        <v>151</v>
      </c>
    </row>
    <row r="4" spans="1:20" ht="16" x14ac:dyDescent="0.2">
      <c r="C4" s="4"/>
      <c r="D4" s="112"/>
      <c r="G4" s="91" t="s">
        <v>152</v>
      </c>
    </row>
    <row r="5" spans="1:20" ht="16" thickBot="1" x14ac:dyDescent="0.25"/>
    <row r="6" spans="1:20" x14ac:dyDescent="0.2">
      <c r="B6" s="19" t="s">
        <v>8</v>
      </c>
      <c r="C6" s="20" t="s">
        <v>9</v>
      </c>
      <c r="D6" s="20" t="s">
        <v>0</v>
      </c>
      <c r="E6" s="20"/>
      <c r="F6" s="28" t="s">
        <v>13</v>
      </c>
      <c r="G6" s="20" t="s">
        <v>11</v>
      </c>
      <c r="H6" s="20" t="s">
        <v>18</v>
      </c>
      <c r="I6" s="21" t="s">
        <v>144</v>
      </c>
      <c r="J6" s="19" t="s">
        <v>21</v>
      </c>
      <c r="K6" s="20" t="s">
        <v>22</v>
      </c>
      <c r="L6" s="21" t="s">
        <v>12</v>
      </c>
    </row>
    <row r="7" spans="1:20" x14ac:dyDescent="0.2">
      <c r="B7" s="61">
        <v>1</v>
      </c>
      <c r="C7" s="18" t="s">
        <v>126</v>
      </c>
      <c r="D7" s="26">
        <v>5901289</v>
      </c>
      <c r="E7" s="17"/>
      <c r="F7" s="41" t="s">
        <v>47</v>
      </c>
      <c r="G7" s="69">
        <v>837030</v>
      </c>
      <c r="H7" s="25">
        <v>380542</v>
      </c>
      <c r="I7" s="126">
        <f t="shared" ref="I7:I38" si="0">H7*100/G7</f>
        <v>45.463364515011406</v>
      </c>
      <c r="J7" s="55">
        <v>8</v>
      </c>
      <c r="K7" s="37">
        <v>7</v>
      </c>
      <c r="L7" s="43">
        <f t="shared" ref="L7:L12" si="1">(K7*100/J7)-100</f>
        <v>-12.5</v>
      </c>
    </row>
    <row r="8" spans="1:20" x14ac:dyDescent="0.2">
      <c r="B8" s="61">
        <v>2</v>
      </c>
      <c r="C8" s="18" t="s">
        <v>134</v>
      </c>
      <c r="D8" s="26">
        <v>36831515</v>
      </c>
      <c r="E8" s="24"/>
      <c r="F8" s="40" t="s">
        <v>43</v>
      </c>
      <c r="G8" s="69">
        <v>719442</v>
      </c>
      <c r="H8" s="25">
        <v>307939</v>
      </c>
      <c r="I8" s="126">
        <f t="shared" si="0"/>
        <v>42.802477475599147</v>
      </c>
      <c r="J8" s="55">
        <v>2</v>
      </c>
      <c r="K8" s="37">
        <v>3</v>
      </c>
      <c r="L8" s="39">
        <f t="shared" si="1"/>
        <v>50</v>
      </c>
      <c r="O8" s="146" t="s">
        <v>148</v>
      </c>
      <c r="P8" s="147"/>
      <c r="Q8" s="148"/>
      <c r="R8" s="148"/>
      <c r="S8" s="146"/>
    </row>
    <row r="9" spans="1:20" x14ac:dyDescent="0.2">
      <c r="B9" s="61">
        <v>3</v>
      </c>
      <c r="C9" s="18" t="s">
        <v>104</v>
      </c>
      <c r="D9" s="26">
        <v>37694637</v>
      </c>
      <c r="E9" s="24"/>
      <c r="F9" s="41" t="s">
        <v>53</v>
      </c>
      <c r="G9" s="69">
        <v>1277812</v>
      </c>
      <c r="H9" s="25">
        <v>451216</v>
      </c>
      <c r="I9" s="126">
        <f t="shared" si="0"/>
        <v>35.311610784685072</v>
      </c>
      <c r="J9" s="55">
        <v>1</v>
      </c>
      <c r="K9" s="37">
        <v>11</v>
      </c>
      <c r="L9" s="39">
        <f t="shared" si="1"/>
        <v>1000</v>
      </c>
      <c r="O9" s="80" t="s">
        <v>149</v>
      </c>
      <c r="P9" s="81"/>
      <c r="Q9" s="82"/>
      <c r="R9" s="82"/>
      <c r="S9" s="80"/>
      <c r="T9" s="80"/>
    </row>
    <row r="10" spans="1:20" x14ac:dyDescent="0.2">
      <c r="A10" s="5"/>
      <c r="B10" s="23">
        <v>4</v>
      </c>
      <c r="C10" s="13" t="s">
        <v>91</v>
      </c>
      <c r="D10" s="27">
        <v>16771273</v>
      </c>
      <c r="E10" s="16"/>
      <c r="F10" s="41" t="s">
        <v>49</v>
      </c>
      <c r="G10" s="71">
        <v>1680896</v>
      </c>
      <c r="H10" s="90">
        <v>587006</v>
      </c>
      <c r="I10" s="126">
        <f t="shared" si="0"/>
        <v>34.922208155650317</v>
      </c>
      <c r="J10" s="35">
        <v>18</v>
      </c>
      <c r="K10" s="38">
        <v>17</v>
      </c>
      <c r="L10" s="43">
        <f t="shared" si="1"/>
        <v>-5.5555555555555571</v>
      </c>
      <c r="O10" s="149" t="s">
        <v>150</v>
      </c>
      <c r="P10" s="150"/>
      <c r="Q10" s="151"/>
      <c r="R10" s="151"/>
      <c r="S10" s="149"/>
    </row>
    <row r="11" spans="1:20" x14ac:dyDescent="0.2">
      <c r="A11" s="8"/>
      <c r="B11" s="23">
        <v>5</v>
      </c>
      <c r="C11" s="18" t="s">
        <v>28</v>
      </c>
      <c r="D11" s="26">
        <v>14608734</v>
      </c>
      <c r="E11" s="24"/>
      <c r="F11" s="41" t="s">
        <v>4</v>
      </c>
      <c r="G11" s="69">
        <v>17587596</v>
      </c>
      <c r="H11" s="25">
        <v>5685501</v>
      </c>
      <c r="I11" s="126">
        <f t="shared" si="0"/>
        <v>32.326765977567369</v>
      </c>
      <c r="J11" s="55">
        <v>131</v>
      </c>
      <c r="K11" s="37">
        <v>139</v>
      </c>
      <c r="L11" s="39">
        <f t="shared" si="1"/>
        <v>6.1068702290076402</v>
      </c>
    </row>
    <row r="12" spans="1:20" x14ac:dyDescent="0.2">
      <c r="A12" s="8"/>
      <c r="B12" s="61">
        <v>6</v>
      </c>
      <c r="C12" s="13" t="s">
        <v>82</v>
      </c>
      <c r="D12" s="27">
        <v>2163691</v>
      </c>
      <c r="E12" s="14"/>
      <c r="F12" s="41" t="s">
        <v>45</v>
      </c>
      <c r="G12" s="71">
        <v>2163428</v>
      </c>
      <c r="H12" s="15">
        <v>653195</v>
      </c>
      <c r="I12" s="126">
        <f t="shared" si="0"/>
        <v>30.192592496722792</v>
      </c>
      <c r="J12" s="35">
        <v>25</v>
      </c>
      <c r="K12" s="38">
        <v>27</v>
      </c>
      <c r="L12" s="39">
        <f t="shared" si="1"/>
        <v>8</v>
      </c>
    </row>
    <row r="13" spans="1:20" x14ac:dyDescent="0.2">
      <c r="A13" s="8"/>
      <c r="B13" s="61">
        <v>7</v>
      </c>
      <c r="C13" s="18" t="s">
        <v>133</v>
      </c>
      <c r="D13" s="26">
        <v>32099990</v>
      </c>
      <c r="E13" s="24"/>
      <c r="F13" s="40" t="s">
        <v>62</v>
      </c>
      <c r="G13" s="69">
        <v>735157</v>
      </c>
      <c r="H13" s="25">
        <v>216046</v>
      </c>
      <c r="I13" s="126">
        <f t="shared" si="0"/>
        <v>29.387736225051249</v>
      </c>
      <c r="J13" s="55">
        <v>0</v>
      </c>
      <c r="K13" s="37">
        <v>4</v>
      </c>
      <c r="L13" s="39"/>
    </row>
    <row r="14" spans="1:20" x14ac:dyDescent="0.2">
      <c r="A14" s="8"/>
      <c r="B14" s="61">
        <v>8</v>
      </c>
      <c r="C14" s="18" t="s">
        <v>139</v>
      </c>
      <c r="D14" s="26">
        <v>20828602</v>
      </c>
      <c r="E14" s="17"/>
      <c r="F14" s="41" t="s">
        <v>2</v>
      </c>
      <c r="G14" s="69">
        <v>692332</v>
      </c>
      <c r="H14" s="25">
        <v>190358</v>
      </c>
      <c r="I14" s="126">
        <f t="shared" si="0"/>
        <v>27.495190168878516</v>
      </c>
      <c r="J14" s="55">
        <v>6</v>
      </c>
      <c r="K14" s="37">
        <v>6</v>
      </c>
      <c r="L14" s="59">
        <f t="shared" ref="L14:L25" si="2">(K14*100/J14)-100</f>
        <v>0</v>
      </c>
    </row>
    <row r="15" spans="1:20" x14ac:dyDescent="0.2">
      <c r="A15" s="10"/>
      <c r="B15" s="23">
        <v>9</v>
      </c>
      <c r="C15" s="13" t="s">
        <v>80</v>
      </c>
      <c r="D15" s="27">
        <v>6629302</v>
      </c>
      <c r="E15" s="16"/>
      <c r="F15" s="41" t="s">
        <v>75</v>
      </c>
      <c r="G15" s="71">
        <v>2202669</v>
      </c>
      <c r="H15" s="15">
        <v>564833</v>
      </c>
      <c r="I15" s="126">
        <f t="shared" si="0"/>
        <v>25.643117508804092</v>
      </c>
      <c r="J15" s="35">
        <v>13</v>
      </c>
      <c r="K15" s="38">
        <v>13</v>
      </c>
      <c r="L15" s="73">
        <f t="shared" si="2"/>
        <v>0</v>
      </c>
    </row>
    <row r="16" spans="1:20" x14ac:dyDescent="0.2">
      <c r="A16" s="10"/>
      <c r="B16" s="23">
        <v>10</v>
      </c>
      <c r="C16" s="13" t="s">
        <v>69</v>
      </c>
      <c r="D16" s="74">
        <v>908480</v>
      </c>
      <c r="E16" s="17"/>
      <c r="F16" s="41" t="s">
        <v>3</v>
      </c>
      <c r="G16" s="71">
        <v>3349701</v>
      </c>
      <c r="H16" s="15">
        <v>838703</v>
      </c>
      <c r="I16" s="126">
        <f t="shared" si="0"/>
        <v>25.038145195645821</v>
      </c>
      <c r="J16" s="35">
        <v>27</v>
      </c>
      <c r="K16" s="38">
        <v>29</v>
      </c>
      <c r="L16" s="39">
        <f t="shared" si="2"/>
        <v>7.4074074074074048</v>
      </c>
    </row>
    <row r="17" spans="1:12" x14ac:dyDescent="0.2">
      <c r="A17" s="10"/>
      <c r="B17" s="61">
        <v>11</v>
      </c>
      <c r="C17" s="18" t="s">
        <v>95</v>
      </c>
      <c r="D17" s="26">
        <v>351320</v>
      </c>
      <c r="E17" s="24"/>
      <c r="F17" s="41" t="s">
        <v>16</v>
      </c>
      <c r="G17" s="69">
        <v>1586982</v>
      </c>
      <c r="H17" s="25">
        <v>385658</v>
      </c>
      <c r="I17" s="126">
        <f t="shared" si="0"/>
        <v>24.30134683317139</v>
      </c>
      <c r="J17" s="55">
        <v>10</v>
      </c>
      <c r="K17" s="37">
        <v>11</v>
      </c>
      <c r="L17" s="39">
        <f t="shared" si="2"/>
        <v>10</v>
      </c>
    </row>
    <row r="18" spans="1:12" x14ac:dyDescent="0.2">
      <c r="B18" s="61">
        <v>12</v>
      </c>
      <c r="C18" s="13" t="s">
        <v>76</v>
      </c>
      <c r="D18" s="74">
        <v>31025773</v>
      </c>
      <c r="E18" s="17"/>
      <c r="F18" s="41" t="s">
        <v>16</v>
      </c>
      <c r="G18" s="118">
        <v>2716680</v>
      </c>
      <c r="H18" s="15">
        <v>654247</v>
      </c>
      <c r="I18" s="126">
        <f t="shared" si="0"/>
        <v>24.082593459664</v>
      </c>
      <c r="J18" s="35">
        <v>17</v>
      </c>
      <c r="K18" s="38">
        <v>15</v>
      </c>
      <c r="L18" s="43">
        <f t="shared" si="2"/>
        <v>-11.764705882352942</v>
      </c>
    </row>
    <row r="19" spans="1:12" x14ac:dyDescent="0.2">
      <c r="B19" s="61">
        <v>13</v>
      </c>
      <c r="C19" s="13" t="s">
        <v>48</v>
      </c>
      <c r="D19" s="27">
        <v>2955470</v>
      </c>
      <c r="E19" s="17"/>
      <c r="F19" s="41" t="s">
        <v>49</v>
      </c>
      <c r="G19" s="71">
        <v>5608504</v>
      </c>
      <c r="H19" s="15">
        <v>1325009</v>
      </c>
      <c r="I19" s="126">
        <f t="shared" si="0"/>
        <v>23.624998751895337</v>
      </c>
      <c r="J19" s="35">
        <v>55</v>
      </c>
      <c r="K19" s="38">
        <v>54</v>
      </c>
      <c r="L19" s="43">
        <f t="shared" si="2"/>
        <v>-1.818181818181813</v>
      </c>
    </row>
    <row r="20" spans="1:12" x14ac:dyDescent="0.2">
      <c r="B20" s="23">
        <v>14</v>
      </c>
      <c r="C20" s="13" t="s">
        <v>72</v>
      </c>
      <c r="D20" s="74">
        <v>1220624</v>
      </c>
      <c r="E20" s="17"/>
      <c r="F20" s="41" t="s">
        <v>41</v>
      </c>
      <c r="G20" s="71">
        <v>2995804</v>
      </c>
      <c r="H20" s="15">
        <v>647253</v>
      </c>
      <c r="I20" s="126">
        <f t="shared" si="0"/>
        <v>21.605318639003087</v>
      </c>
      <c r="J20" s="35">
        <v>23</v>
      </c>
      <c r="K20" s="38">
        <v>24</v>
      </c>
      <c r="L20" s="39">
        <f t="shared" si="2"/>
        <v>4.3478260869565162</v>
      </c>
    </row>
    <row r="21" spans="1:12" x14ac:dyDescent="0.2">
      <c r="A21" s="5"/>
      <c r="B21" s="23">
        <v>15</v>
      </c>
      <c r="C21" s="13" t="s">
        <v>117</v>
      </c>
      <c r="D21" s="27">
        <v>27955549</v>
      </c>
      <c r="E21" s="14"/>
      <c r="F21" s="41" t="s">
        <v>2</v>
      </c>
      <c r="G21" s="71">
        <v>976462</v>
      </c>
      <c r="H21" s="15">
        <v>205122</v>
      </c>
      <c r="I21" s="126">
        <f t="shared" si="0"/>
        <v>21.006654636841986</v>
      </c>
      <c r="J21" s="35">
        <v>11</v>
      </c>
      <c r="K21" s="38">
        <v>12</v>
      </c>
      <c r="L21" s="39">
        <f t="shared" si="2"/>
        <v>9.0909090909090935</v>
      </c>
    </row>
    <row r="22" spans="1:12" x14ac:dyDescent="0.2">
      <c r="A22" s="8"/>
      <c r="B22" s="61">
        <v>16</v>
      </c>
      <c r="C22" s="18" t="s">
        <v>118</v>
      </c>
      <c r="D22" s="26">
        <v>2241099</v>
      </c>
      <c r="E22" s="18"/>
      <c r="F22" s="44" t="s">
        <v>87</v>
      </c>
      <c r="G22" s="69">
        <v>960269</v>
      </c>
      <c r="H22" s="88">
        <v>198122</v>
      </c>
      <c r="I22" s="126">
        <f t="shared" si="0"/>
        <v>20.63192709542847</v>
      </c>
      <c r="J22" s="55">
        <v>6</v>
      </c>
      <c r="K22" s="37">
        <v>6</v>
      </c>
      <c r="L22" s="59">
        <f t="shared" si="2"/>
        <v>0</v>
      </c>
    </row>
    <row r="23" spans="1:12" x14ac:dyDescent="0.2">
      <c r="A23" s="8"/>
      <c r="B23" s="61">
        <v>17</v>
      </c>
      <c r="C23" s="18" t="s">
        <v>125</v>
      </c>
      <c r="D23" s="26">
        <v>11029460</v>
      </c>
      <c r="E23" s="24"/>
      <c r="F23" s="41" t="s">
        <v>59</v>
      </c>
      <c r="G23" s="69">
        <v>878826</v>
      </c>
      <c r="H23" s="25">
        <v>168860</v>
      </c>
      <c r="I23" s="126">
        <f t="shared" si="0"/>
        <v>19.214269946496803</v>
      </c>
      <c r="J23" s="55">
        <v>16</v>
      </c>
      <c r="K23" s="37">
        <v>13</v>
      </c>
      <c r="L23" s="43">
        <f t="shared" si="2"/>
        <v>-18.75</v>
      </c>
    </row>
    <row r="24" spans="1:12" x14ac:dyDescent="0.2">
      <c r="A24" s="8"/>
      <c r="B24" s="61">
        <v>18</v>
      </c>
      <c r="C24" s="13" t="s">
        <v>110</v>
      </c>
      <c r="D24" s="27">
        <v>19068570</v>
      </c>
      <c r="E24" s="16"/>
      <c r="F24" s="41" t="s">
        <v>111</v>
      </c>
      <c r="G24" s="71">
        <v>1112634</v>
      </c>
      <c r="H24" s="90">
        <v>208443</v>
      </c>
      <c r="I24" s="126">
        <f t="shared" si="0"/>
        <v>18.734192915190441</v>
      </c>
      <c r="J24" s="35">
        <v>9</v>
      </c>
      <c r="K24" s="38">
        <v>10</v>
      </c>
      <c r="L24" s="39">
        <f t="shared" si="2"/>
        <v>11.111111111111114</v>
      </c>
    </row>
    <row r="25" spans="1:12" x14ac:dyDescent="0.2">
      <c r="A25" s="8"/>
      <c r="B25" s="23">
        <v>19</v>
      </c>
      <c r="C25" s="18" t="s">
        <v>127</v>
      </c>
      <c r="D25" s="26">
        <v>13692469</v>
      </c>
      <c r="E25" s="17"/>
      <c r="F25" s="41" t="s">
        <v>128</v>
      </c>
      <c r="G25" s="69">
        <v>802192</v>
      </c>
      <c r="H25" s="25">
        <v>141632</v>
      </c>
      <c r="I25" s="126">
        <f t="shared" si="0"/>
        <v>17.655623591359674</v>
      </c>
      <c r="J25" s="55">
        <v>6</v>
      </c>
      <c r="K25" s="37">
        <v>7</v>
      </c>
      <c r="L25" s="39">
        <f t="shared" si="2"/>
        <v>16.666666666666671</v>
      </c>
    </row>
    <row r="26" spans="1:12" x14ac:dyDescent="0.2">
      <c r="A26" s="10"/>
      <c r="B26" s="23">
        <v>20</v>
      </c>
      <c r="C26" s="18" t="s">
        <v>137</v>
      </c>
      <c r="D26" s="26">
        <v>37577890</v>
      </c>
      <c r="E26" s="24"/>
      <c r="F26" s="40" t="s">
        <v>41</v>
      </c>
      <c r="G26" s="69">
        <v>699904</v>
      </c>
      <c r="H26" s="25">
        <v>122705</v>
      </c>
      <c r="I26" s="126">
        <f t="shared" si="0"/>
        <v>17.531690060351135</v>
      </c>
      <c r="J26" s="55">
        <v>0</v>
      </c>
      <c r="K26" s="37">
        <v>3</v>
      </c>
      <c r="L26" s="39"/>
    </row>
    <row r="27" spans="1:12" x14ac:dyDescent="0.2">
      <c r="A27" s="10"/>
      <c r="B27" s="61">
        <v>21</v>
      </c>
      <c r="C27" s="13" t="s">
        <v>92</v>
      </c>
      <c r="D27" s="27">
        <v>15961393</v>
      </c>
      <c r="E27" s="14"/>
      <c r="F27" s="41" t="s">
        <v>53</v>
      </c>
      <c r="G27" s="71">
        <v>1654817</v>
      </c>
      <c r="H27" s="15">
        <v>273557</v>
      </c>
      <c r="I27" s="126">
        <f t="shared" si="0"/>
        <v>16.530951760829144</v>
      </c>
      <c r="J27" s="35">
        <v>8</v>
      </c>
      <c r="K27" s="38">
        <v>8</v>
      </c>
      <c r="L27" s="59">
        <f>(K27*100/J27)-100</f>
        <v>0</v>
      </c>
    </row>
    <row r="28" spans="1:12" x14ac:dyDescent="0.2">
      <c r="A28" s="10"/>
      <c r="B28" s="61">
        <v>22</v>
      </c>
      <c r="C28" s="18" t="s">
        <v>122</v>
      </c>
      <c r="D28" s="26">
        <v>34530303</v>
      </c>
      <c r="E28" s="24"/>
      <c r="F28" s="41" t="s">
        <v>64</v>
      </c>
      <c r="G28" s="69">
        <v>894004</v>
      </c>
      <c r="H28" s="25">
        <v>146858</v>
      </c>
      <c r="I28" s="126">
        <f t="shared" si="0"/>
        <v>16.426995852367551</v>
      </c>
      <c r="J28" s="55">
        <v>0</v>
      </c>
      <c r="K28" s="37">
        <v>0</v>
      </c>
      <c r="L28" s="59">
        <v>0</v>
      </c>
    </row>
    <row r="29" spans="1:12" s="60" customFormat="1" x14ac:dyDescent="0.2">
      <c r="B29" s="61">
        <v>23</v>
      </c>
      <c r="C29" s="13" t="s">
        <v>60</v>
      </c>
      <c r="D29" s="27">
        <v>514125</v>
      </c>
      <c r="E29" s="17"/>
      <c r="F29" s="41" t="s">
        <v>43</v>
      </c>
      <c r="G29" s="71">
        <v>4348750</v>
      </c>
      <c r="H29" s="15">
        <v>692654</v>
      </c>
      <c r="I29" s="127">
        <f t="shared" si="0"/>
        <v>15.927657372808278</v>
      </c>
      <c r="J29" s="35">
        <v>47</v>
      </c>
      <c r="K29" s="38">
        <v>48</v>
      </c>
      <c r="L29" s="39">
        <f>(K29*100/J29)-100</f>
        <v>2.1276595744680833</v>
      </c>
    </row>
    <row r="30" spans="1:12" x14ac:dyDescent="0.2">
      <c r="B30" s="23">
        <v>24</v>
      </c>
      <c r="C30" s="13" t="s">
        <v>114</v>
      </c>
      <c r="D30" s="27">
        <v>15399962</v>
      </c>
      <c r="E30" s="14"/>
      <c r="F30" s="41" t="s">
        <v>47</v>
      </c>
      <c r="G30" s="71">
        <v>1001081</v>
      </c>
      <c r="H30" s="15">
        <v>158844</v>
      </c>
      <c r="I30" s="127">
        <f t="shared" si="0"/>
        <v>15.867247505446612</v>
      </c>
      <c r="J30" s="35">
        <v>9</v>
      </c>
      <c r="K30" s="38">
        <v>7</v>
      </c>
      <c r="L30" s="43">
        <f>(K30*100/J30)-100</f>
        <v>-22.222222222222229</v>
      </c>
    </row>
    <row r="31" spans="1:12" x14ac:dyDescent="0.2">
      <c r="B31" s="23">
        <v>25</v>
      </c>
      <c r="C31" s="18" t="s">
        <v>121</v>
      </c>
      <c r="D31" s="26">
        <v>19149411</v>
      </c>
      <c r="E31" s="24"/>
      <c r="F31" s="41" t="s">
        <v>16</v>
      </c>
      <c r="G31" s="69">
        <v>912753</v>
      </c>
      <c r="H31" s="25">
        <v>142930</v>
      </c>
      <c r="I31" s="127">
        <f t="shared" si="0"/>
        <v>15.65921996421814</v>
      </c>
      <c r="J31" s="55">
        <v>7</v>
      </c>
      <c r="K31" s="37">
        <v>9</v>
      </c>
      <c r="L31" s="39">
        <f>(K31*100/J31)-100</f>
        <v>28.571428571428584</v>
      </c>
    </row>
    <row r="32" spans="1:12" x14ac:dyDescent="0.2">
      <c r="A32" s="5"/>
      <c r="B32" s="61">
        <v>26</v>
      </c>
      <c r="C32" s="13" t="s">
        <v>85</v>
      </c>
      <c r="D32" s="27">
        <v>16115570</v>
      </c>
      <c r="E32" s="14"/>
      <c r="F32" s="41" t="s">
        <v>47</v>
      </c>
      <c r="G32" s="71">
        <v>2052472</v>
      </c>
      <c r="H32" s="15">
        <v>318805</v>
      </c>
      <c r="I32" s="127">
        <f t="shared" si="0"/>
        <v>15.532733211464029</v>
      </c>
      <c r="J32" s="35">
        <v>0</v>
      </c>
      <c r="K32" s="38">
        <v>21</v>
      </c>
      <c r="L32" s="39"/>
    </row>
    <row r="33" spans="1:12" x14ac:dyDescent="0.2">
      <c r="A33" s="8"/>
      <c r="B33" s="61">
        <v>27</v>
      </c>
      <c r="C33" s="13" t="s">
        <v>68</v>
      </c>
      <c r="D33" s="27">
        <v>32398878</v>
      </c>
      <c r="E33" s="16"/>
      <c r="F33" s="41" t="s">
        <v>16</v>
      </c>
      <c r="G33" s="71">
        <v>3553388</v>
      </c>
      <c r="H33" s="15">
        <v>528896</v>
      </c>
      <c r="I33" s="127">
        <f t="shared" si="0"/>
        <v>14.884273825430828</v>
      </c>
      <c r="J33" s="35">
        <v>42</v>
      </c>
      <c r="K33" s="38">
        <v>43</v>
      </c>
      <c r="L33" s="39">
        <f t="shared" ref="L33:L63" si="3">(K33*100/J33)-100</f>
        <v>2.3809523809523796</v>
      </c>
    </row>
    <row r="34" spans="1:12" x14ac:dyDescent="0.2">
      <c r="A34" s="8"/>
      <c r="B34" s="61">
        <v>28</v>
      </c>
      <c r="C34" s="18" t="s">
        <v>140</v>
      </c>
      <c r="D34" s="26">
        <v>10742287</v>
      </c>
      <c r="E34" s="17"/>
      <c r="F34" s="41" t="s">
        <v>16</v>
      </c>
      <c r="G34" s="69">
        <v>692227</v>
      </c>
      <c r="H34" s="25">
        <v>102262</v>
      </c>
      <c r="I34" s="127">
        <f t="shared" si="0"/>
        <v>14.772899641302637</v>
      </c>
      <c r="J34" s="55">
        <v>10</v>
      </c>
      <c r="K34" s="37">
        <v>8</v>
      </c>
      <c r="L34" s="43">
        <f t="shared" si="3"/>
        <v>-20</v>
      </c>
    </row>
    <row r="35" spans="1:12" x14ac:dyDescent="0.2">
      <c r="A35" s="8"/>
      <c r="B35" s="23">
        <v>29</v>
      </c>
      <c r="C35" s="13" t="s">
        <v>42</v>
      </c>
      <c r="D35" s="27">
        <v>8049808</v>
      </c>
      <c r="E35" s="14"/>
      <c r="F35" s="41" t="s">
        <v>43</v>
      </c>
      <c r="G35" s="71">
        <v>6468903</v>
      </c>
      <c r="H35" s="84">
        <v>948975</v>
      </c>
      <c r="I35" s="127">
        <f t="shared" si="0"/>
        <v>14.669797954923732</v>
      </c>
      <c r="J35" s="35">
        <v>48</v>
      </c>
      <c r="K35" s="38">
        <v>0</v>
      </c>
      <c r="L35" s="43">
        <f t="shared" si="3"/>
        <v>-100</v>
      </c>
    </row>
    <row r="36" spans="1:12" x14ac:dyDescent="0.2">
      <c r="A36" s="8"/>
      <c r="B36" s="23">
        <v>30</v>
      </c>
      <c r="C36" s="13" t="s">
        <v>73</v>
      </c>
      <c r="D36" s="74">
        <v>12688176</v>
      </c>
      <c r="E36" s="17"/>
      <c r="F36" s="41" t="s">
        <v>53</v>
      </c>
      <c r="G36" s="71">
        <v>2943525</v>
      </c>
      <c r="H36" s="15">
        <v>427808</v>
      </c>
      <c r="I36" s="127">
        <f t="shared" si="0"/>
        <v>14.533866707434115</v>
      </c>
      <c r="J36" s="35">
        <v>39</v>
      </c>
      <c r="K36" s="38">
        <v>39</v>
      </c>
      <c r="L36" s="73">
        <f t="shared" si="3"/>
        <v>0</v>
      </c>
    </row>
    <row r="37" spans="1:12" x14ac:dyDescent="0.2">
      <c r="A37" s="10"/>
      <c r="B37" s="61">
        <v>31</v>
      </c>
      <c r="C37" s="13" t="s">
        <v>52</v>
      </c>
      <c r="D37" s="27">
        <v>6318888</v>
      </c>
      <c r="E37" s="14"/>
      <c r="F37" s="42" t="s">
        <v>53</v>
      </c>
      <c r="G37" s="71">
        <v>4923607</v>
      </c>
      <c r="H37" s="15">
        <v>689210</v>
      </c>
      <c r="I37" s="127">
        <f t="shared" si="0"/>
        <v>13.998070926456965</v>
      </c>
      <c r="J37" s="35">
        <v>19</v>
      </c>
      <c r="K37" s="38">
        <v>18</v>
      </c>
      <c r="L37" s="43">
        <f t="shared" si="3"/>
        <v>-5.2631578947368354</v>
      </c>
    </row>
    <row r="38" spans="1:12" x14ac:dyDescent="0.2">
      <c r="A38" s="10"/>
      <c r="B38" s="61">
        <v>32</v>
      </c>
      <c r="C38" s="13" t="s">
        <v>56</v>
      </c>
      <c r="D38" s="27">
        <v>31360255</v>
      </c>
      <c r="E38" s="14"/>
      <c r="F38" s="42" t="s">
        <v>5</v>
      </c>
      <c r="G38" s="71">
        <v>4744354</v>
      </c>
      <c r="H38" s="15">
        <v>656331</v>
      </c>
      <c r="I38" s="127">
        <f t="shared" si="0"/>
        <v>13.833938192639081</v>
      </c>
      <c r="J38" s="35">
        <v>16</v>
      </c>
      <c r="K38" s="38">
        <v>18</v>
      </c>
      <c r="L38" s="39">
        <f t="shared" si="3"/>
        <v>12.5</v>
      </c>
    </row>
    <row r="39" spans="1:12" x14ac:dyDescent="0.2">
      <c r="A39" s="10"/>
      <c r="B39" s="61">
        <v>33</v>
      </c>
      <c r="C39" s="18" t="s">
        <v>100</v>
      </c>
      <c r="D39" s="26">
        <v>14983210</v>
      </c>
      <c r="E39" s="24"/>
      <c r="F39" s="41" t="s">
        <v>3</v>
      </c>
      <c r="G39" s="69">
        <v>1380546</v>
      </c>
      <c r="H39" s="25">
        <v>186591</v>
      </c>
      <c r="I39" s="127">
        <f t="shared" ref="I39:I70" si="4">H39*100/G39</f>
        <v>13.51573942483626</v>
      </c>
      <c r="J39" s="55">
        <v>13</v>
      </c>
      <c r="K39" s="37">
        <v>14</v>
      </c>
      <c r="L39" s="39">
        <f t="shared" si="3"/>
        <v>7.6923076923076934</v>
      </c>
    </row>
    <row r="40" spans="1:12" s="60" customFormat="1" x14ac:dyDescent="0.2">
      <c r="B40" s="23">
        <v>34</v>
      </c>
      <c r="C40" s="18" t="s">
        <v>31</v>
      </c>
      <c r="D40" s="26">
        <v>14015702</v>
      </c>
      <c r="E40" s="16"/>
      <c r="F40" s="41" t="s">
        <v>7</v>
      </c>
      <c r="G40" s="69">
        <v>12360142</v>
      </c>
      <c r="H40" s="25">
        <v>1653928</v>
      </c>
      <c r="I40" s="127">
        <f t="shared" si="4"/>
        <v>13.381140766829377</v>
      </c>
      <c r="J40" s="55">
        <v>35</v>
      </c>
      <c r="K40" s="37">
        <v>31</v>
      </c>
      <c r="L40" s="43">
        <f t="shared" si="3"/>
        <v>-11.428571428571431</v>
      </c>
    </row>
    <row r="41" spans="1:12" x14ac:dyDescent="0.2">
      <c r="B41" s="23">
        <v>35</v>
      </c>
      <c r="C41" s="18" t="s">
        <v>38</v>
      </c>
      <c r="D41" s="26">
        <v>16137587</v>
      </c>
      <c r="E41" s="24"/>
      <c r="F41" s="41" t="s">
        <v>39</v>
      </c>
      <c r="G41" s="69">
        <v>7382461</v>
      </c>
      <c r="H41" s="84">
        <v>986311</v>
      </c>
      <c r="I41" s="127">
        <f t="shared" si="4"/>
        <v>13.36019248865656</v>
      </c>
      <c r="J41" s="55">
        <v>65</v>
      </c>
      <c r="K41" s="37">
        <v>60</v>
      </c>
      <c r="L41" s="43">
        <f t="shared" si="3"/>
        <v>-7.6923076923076934</v>
      </c>
    </row>
    <row r="42" spans="1:12" x14ac:dyDescent="0.2">
      <c r="B42" s="61">
        <v>36</v>
      </c>
      <c r="C42" s="18" t="s">
        <v>32</v>
      </c>
      <c r="D42" s="26">
        <v>17809961</v>
      </c>
      <c r="E42" s="24"/>
      <c r="F42" s="41" t="s">
        <v>3</v>
      </c>
      <c r="G42" s="69">
        <v>12336493</v>
      </c>
      <c r="H42" s="25">
        <v>1573044</v>
      </c>
      <c r="I42" s="127">
        <f t="shared" si="4"/>
        <v>12.751144105541178</v>
      </c>
      <c r="J42" s="55">
        <v>107</v>
      </c>
      <c r="K42" s="37">
        <v>121</v>
      </c>
      <c r="L42" s="39">
        <f t="shared" si="3"/>
        <v>13.084112149532714</v>
      </c>
    </row>
    <row r="43" spans="1:12" x14ac:dyDescent="0.2">
      <c r="A43" s="5"/>
      <c r="B43" s="61">
        <v>37</v>
      </c>
      <c r="C43" s="13" t="s">
        <v>88</v>
      </c>
      <c r="D43" s="27">
        <v>1815134</v>
      </c>
      <c r="E43" s="17"/>
      <c r="F43" s="41" t="s">
        <v>7</v>
      </c>
      <c r="G43" s="71">
        <v>2033560</v>
      </c>
      <c r="H43" s="15">
        <v>251643</v>
      </c>
      <c r="I43" s="127">
        <f t="shared" si="4"/>
        <v>12.374505792796869</v>
      </c>
      <c r="J43" s="35">
        <v>33</v>
      </c>
      <c r="K43" s="38">
        <v>31</v>
      </c>
      <c r="L43" s="43">
        <f t="shared" si="3"/>
        <v>-6.0606060606060623</v>
      </c>
    </row>
    <row r="44" spans="1:12" x14ac:dyDescent="0.2">
      <c r="A44" s="8"/>
      <c r="B44" s="61">
        <v>38</v>
      </c>
      <c r="C44" s="18" t="s">
        <v>138</v>
      </c>
      <c r="D44" s="26">
        <v>17402649</v>
      </c>
      <c r="E44" s="17"/>
      <c r="F44" s="41" t="s">
        <v>79</v>
      </c>
      <c r="G44" s="69">
        <v>692563</v>
      </c>
      <c r="H44" s="25">
        <v>84720</v>
      </c>
      <c r="I44" s="127">
        <f t="shared" si="4"/>
        <v>12.232822140368457</v>
      </c>
      <c r="J44" s="55">
        <v>11</v>
      </c>
      <c r="K44" s="37">
        <v>10</v>
      </c>
      <c r="L44" s="43">
        <f t="shared" si="3"/>
        <v>-9.0909090909090935</v>
      </c>
    </row>
    <row r="45" spans="1:12" x14ac:dyDescent="0.2">
      <c r="A45" s="8"/>
      <c r="B45" s="23">
        <v>39</v>
      </c>
      <c r="C45" s="18" t="s">
        <v>136</v>
      </c>
      <c r="D45" s="26">
        <v>918913</v>
      </c>
      <c r="E45" s="24"/>
      <c r="F45" s="40" t="s">
        <v>3</v>
      </c>
      <c r="G45" s="69">
        <v>705476</v>
      </c>
      <c r="H45" s="25">
        <v>84592</v>
      </c>
      <c r="I45" s="127">
        <f t="shared" si="4"/>
        <v>11.990769352890814</v>
      </c>
      <c r="J45" s="55">
        <v>11</v>
      </c>
      <c r="K45" s="37">
        <v>12</v>
      </c>
      <c r="L45" s="39">
        <f t="shared" si="3"/>
        <v>9.0909090909090935</v>
      </c>
    </row>
    <row r="46" spans="1:12" x14ac:dyDescent="0.2">
      <c r="A46" s="8"/>
      <c r="B46" s="23">
        <v>40</v>
      </c>
      <c r="C46" s="13" t="s">
        <v>77</v>
      </c>
      <c r="D46" s="74">
        <v>32347831</v>
      </c>
      <c r="E46" s="17"/>
      <c r="F46" s="41" t="s">
        <v>16</v>
      </c>
      <c r="G46" s="71">
        <v>2448825</v>
      </c>
      <c r="H46" s="15">
        <v>293064</v>
      </c>
      <c r="I46" s="127">
        <f t="shared" si="4"/>
        <v>11.967535450675324</v>
      </c>
      <c r="J46" s="35">
        <v>40</v>
      </c>
      <c r="K46" s="38">
        <v>38</v>
      </c>
      <c r="L46" s="43">
        <f t="shared" si="3"/>
        <v>-5</v>
      </c>
    </row>
    <row r="47" spans="1:12" x14ac:dyDescent="0.2">
      <c r="A47" s="8"/>
      <c r="B47" s="61">
        <v>41</v>
      </c>
      <c r="C47" s="13" t="s">
        <v>58</v>
      </c>
      <c r="D47" s="27">
        <v>4477232</v>
      </c>
      <c r="E47" s="17"/>
      <c r="F47" s="41" t="s">
        <v>59</v>
      </c>
      <c r="G47" s="71">
        <v>4587074</v>
      </c>
      <c r="H47" s="15">
        <v>544035</v>
      </c>
      <c r="I47" s="127">
        <f t="shared" si="4"/>
        <v>11.860174917605427</v>
      </c>
      <c r="J47" s="35">
        <v>30</v>
      </c>
      <c r="K47" s="38">
        <v>29</v>
      </c>
      <c r="L47" s="43">
        <f t="shared" si="3"/>
        <v>-3.3333333333333286</v>
      </c>
    </row>
    <row r="48" spans="1:12" x14ac:dyDescent="0.2">
      <c r="A48" s="10"/>
      <c r="B48" s="61">
        <v>42</v>
      </c>
      <c r="C48" s="13" t="s">
        <v>90</v>
      </c>
      <c r="D48" s="27">
        <v>354520</v>
      </c>
      <c r="E48" s="17"/>
      <c r="F48" s="41" t="s">
        <v>16</v>
      </c>
      <c r="G48" s="71">
        <v>1757601</v>
      </c>
      <c r="H48" s="15">
        <v>191173</v>
      </c>
      <c r="I48" s="127">
        <f t="shared" si="4"/>
        <v>10.876928267564709</v>
      </c>
      <c r="J48" s="35">
        <v>25</v>
      </c>
      <c r="K48" s="38">
        <v>22</v>
      </c>
      <c r="L48" s="43">
        <f t="shared" si="3"/>
        <v>-12</v>
      </c>
    </row>
    <row r="49" spans="1:12" x14ac:dyDescent="0.2">
      <c r="A49" s="10"/>
      <c r="B49" s="61">
        <v>43</v>
      </c>
      <c r="C49" s="18" t="s">
        <v>107</v>
      </c>
      <c r="D49" s="26">
        <v>7831449</v>
      </c>
      <c r="E49" s="24"/>
      <c r="F49" s="40" t="s">
        <v>53</v>
      </c>
      <c r="G49" s="69">
        <v>1169238</v>
      </c>
      <c r="H49" s="25">
        <v>120654</v>
      </c>
      <c r="I49" s="127">
        <f t="shared" si="4"/>
        <v>10.319028290219784</v>
      </c>
      <c r="J49" s="55">
        <v>9</v>
      </c>
      <c r="K49" s="37">
        <v>9</v>
      </c>
      <c r="L49" s="59">
        <f t="shared" si="3"/>
        <v>0</v>
      </c>
    </row>
    <row r="50" spans="1:12" x14ac:dyDescent="0.2">
      <c r="A50" s="10"/>
      <c r="B50" s="23">
        <v>44</v>
      </c>
      <c r="C50" s="18" t="s">
        <v>99</v>
      </c>
      <c r="D50" s="26">
        <v>15399300</v>
      </c>
      <c r="E50" s="17"/>
      <c r="F50" s="41" t="s">
        <v>75</v>
      </c>
      <c r="G50" s="69">
        <v>1415064</v>
      </c>
      <c r="H50" s="25">
        <v>143050</v>
      </c>
      <c r="I50" s="127">
        <f t="shared" si="4"/>
        <v>10.109083405414879</v>
      </c>
      <c r="J50" s="55">
        <v>16</v>
      </c>
      <c r="K50" s="37">
        <v>14</v>
      </c>
      <c r="L50" s="43">
        <f t="shared" si="3"/>
        <v>-12.5</v>
      </c>
    </row>
    <row r="51" spans="1:12" s="60" customFormat="1" x14ac:dyDescent="0.2">
      <c r="B51" s="23">
        <v>45</v>
      </c>
      <c r="C51" s="13" t="s">
        <v>54</v>
      </c>
      <c r="D51" s="27">
        <v>14085473</v>
      </c>
      <c r="E51" s="14"/>
      <c r="F51" s="42" t="s">
        <v>5</v>
      </c>
      <c r="G51" s="71">
        <v>4903939</v>
      </c>
      <c r="H51" s="15">
        <v>487452</v>
      </c>
      <c r="I51" s="127">
        <f t="shared" si="4"/>
        <v>9.9400094495465794</v>
      </c>
      <c r="J51" s="35">
        <v>31</v>
      </c>
      <c r="K51" s="38">
        <v>33</v>
      </c>
      <c r="L51" s="39">
        <f t="shared" si="3"/>
        <v>6.4516129032258078</v>
      </c>
    </row>
    <row r="52" spans="1:12" x14ac:dyDescent="0.2">
      <c r="B52" s="61">
        <v>46</v>
      </c>
      <c r="C52" s="18" t="s">
        <v>120</v>
      </c>
      <c r="D52" s="26">
        <v>22512788</v>
      </c>
      <c r="E52" s="24"/>
      <c r="F52" s="41" t="s">
        <v>67</v>
      </c>
      <c r="G52" s="69">
        <v>921383</v>
      </c>
      <c r="H52" s="25">
        <v>90074</v>
      </c>
      <c r="I52" s="127">
        <f t="shared" si="4"/>
        <v>9.7759563612525948</v>
      </c>
      <c r="J52" s="55">
        <v>15</v>
      </c>
      <c r="K52" s="37">
        <v>12</v>
      </c>
      <c r="L52" s="43">
        <f t="shared" si="3"/>
        <v>-20</v>
      </c>
    </row>
    <row r="53" spans="1:12" x14ac:dyDescent="0.2">
      <c r="B53" s="61">
        <v>47</v>
      </c>
      <c r="C53" s="18" t="s">
        <v>40</v>
      </c>
      <c r="D53" s="26">
        <v>5934367</v>
      </c>
      <c r="E53" s="17"/>
      <c r="F53" s="41" t="s">
        <v>41</v>
      </c>
      <c r="G53" s="69">
        <v>7064108</v>
      </c>
      <c r="H53" s="25">
        <v>685079</v>
      </c>
      <c r="I53" s="127">
        <f t="shared" si="4"/>
        <v>9.6980255681255159</v>
      </c>
      <c r="J53" s="55">
        <v>18</v>
      </c>
      <c r="K53" s="37">
        <v>17</v>
      </c>
      <c r="L53" s="43">
        <f t="shared" si="3"/>
        <v>-5.5555555555555571</v>
      </c>
    </row>
    <row r="54" spans="1:12" x14ac:dyDescent="0.2">
      <c r="A54" s="5"/>
      <c r="B54" s="61">
        <v>48</v>
      </c>
      <c r="C54" s="18" t="s">
        <v>98</v>
      </c>
      <c r="D54" s="26">
        <v>32292892</v>
      </c>
      <c r="E54" s="24"/>
      <c r="F54" s="41" t="s">
        <v>75</v>
      </c>
      <c r="G54" s="69">
        <v>1461645</v>
      </c>
      <c r="H54" s="25">
        <v>137872</v>
      </c>
      <c r="I54" s="127">
        <f t="shared" si="4"/>
        <v>9.4326597771688743</v>
      </c>
      <c r="J54" s="55">
        <v>14</v>
      </c>
      <c r="K54" s="37">
        <v>15</v>
      </c>
      <c r="L54" s="39">
        <f t="shared" si="3"/>
        <v>7.1428571428571388</v>
      </c>
    </row>
    <row r="55" spans="1:12" x14ac:dyDescent="0.2">
      <c r="A55" s="8"/>
      <c r="B55" s="23">
        <v>49</v>
      </c>
      <c r="C55" s="13" t="s">
        <v>61</v>
      </c>
      <c r="D55" s="27">
        <v>4747026</v>
      </c>
      <c r="E55" s="17"/>
      <c r="F55" s="41" t="s">
        <v>62</v>
      </c>
      <c r="G55" s="71">
        <v>4209917</v>
      </c>
      <c r="H55" s="15">
        <v>381256</v>
      </c>
      <c r="I55" s="127">
        <f t="shared" si="4"/>
        <v>9.0561405367374235</v>
      </c>
      <c r="J55" s="35">
        <v>29</v>
      </c>
      <c r="K55" s="38">
        <v>32</v>
      </c>
      <c r="L55" s="39">
        <f t="shared" si="3"/>
        <v>10.34482758620689</v>
      </c>
    </row>
    <row r="56" spans="1:12" x14ac:dyDescent="0.2">
      <c r="A56" s="8"/>
      <c r="B56" s="23">
        <v>50</v>
      </c>
      <c r="C56" s="18" t="s">
        <v>105</v>
      </c>
      <c r="D56" s="26">
        <v>5917200</v>
      </c>
      <c r="E56" s="18"/>
      <c r="F56" s="29" t="s">
        <v>16</v>
      </c>
      <c r="G56" s="69">
        <v>1184581</v>
      </c>
      <c r="H56" s="25">
        <v>104694</v>
      </c>
      <c r="I56" s="127">
        <f t="shared" si="4"/>
        <v>8.8380617281553562</v>
      </c>
      <c r="J56" s="55">
        <v>15</v>
      </c>
      <c r="K56" s="37">
        <v>16</v>
      </c>
      <c r="L56" s="39">
        <f t="shared" si="3"/>
        <v>6.6666666666666714</v>
      </c>
    </row>
    <row r="57" spans="1:12" x14ac:dyDescent="0.2">
      <c r="A57" s="8"/>
      <c r="B57" s="61">
        <v>51</v>
      </c>
      <c r="C57" s="13" t="s">
        <v>89</v>
      </c>
      <c r="D57" s="27">
        <v>24186289</v>
      </c>
      <c r="E57" s="17"/>
      <c r="F57" s="41" t="s">
        <v>7</v>
      </c>
      <c r="G57" s="71">
        <v>2025244</v>
      </c>
      <c r="H57" s="15">
        <v>178380</v>
      </c>
      <c r="I57" s="127">
        <f t="shared" si="4"/>
        <v>8.8078276000323914</v>
      </c>
      <c r="J57" s="35">
        <v>13</v>
      </c>
      <c r="K57" s="38">
        <v>11</v>
      </c>
      <c r="L57" s="43">
        <f t="shared" si="3"/>
        <v>-15.384615384615387</v>
      </c>
    </row>
    <row r="58" spans="1:12" x14ac:dyDescent="0.2">
      <c r="A58" s="8"/>
      <c r="B58" s="61">
        <v>52</v>
      </c>
      <c r="C58" s="18" t="s">
        <v>141</v>
      </c>
      <c r="D58" s="26">
        <v>11121520</v>
      </c>
      <c r="E58" s="18"/>
      <c r="F58" s="29" t="s">
        <v>5</v>
      </c>
      <c r="G58" s="69">
        <v>691504</v>
      </c>
      <c r="H58" s="25">
        <v>58929</v>
      </c>
      <c r="I58" s="127">
        <f t="shared" si="4"/>
        <v>8.5218595987875698</v>
      </c>
      <c r="J58" s="55">
        <v>3</v>
      </c>
      <c r="K58" s="37">
        <v>3</v>
      </c>
      <c r="L58" s="59">
        <f t="shared" si="3"/>
        <v>0</v>
      </c>
    </row>
    <row r="59" spans="1:12" x14ac:dyDescent="0.2">
      <c r="A59" s="10"/>
      <c r="B59" s="61">
        <v>53</v>
      </c>
      <c r="C59" s="18" t="s">
        <v>96</v>
      </c>
      <c r="D59" s="26">
        <v>2527539</v>
      </c>
      <c r="E59" s="24"/>
      <c r="F59" s="41" t="s">
        <v>41</v>
      </c>
      <c r="G59" s="69">
        <v>1572849</v>
      </c>
      <c r="H59" s="25">
        <v>132315</v>
      </c>
      <c r="I59" s="127">
        <f t="shared" si="4"/>
        <v>8.4124413723122817</v>
      </c>
      <c r="J59" s="55">
        <v>23</v>
      </c>
      <c r="K59" s="37">
        <v>11</v>
      </c>
      <c r="L59" s="43">
        <f t="shared" si="3"/>
        <v>-52.173913043478258</v>
      </c>
    </row>
    <row r="60" spans="1:12" x14ac:dyDescent="0.2">
      <c r="A60" s="10"/>
      <c r="B60" s="23">
        <v>54</v>
      </c>
      <c r="C60" s="18" t="s">
        <v>103</v>
      </c>
      <c r="D60" s="26">
        <v>33788895</v>
      </c>
      <c r="E60" s="16"/>
      <c r="F60" s="41" t="s">
        <v>35</v>
      </c>
      <c r="G60" s="69">
        <v>1287466</v>
      </c>
      <c r="H60" s="25">
        <v>96643</v>
      </c>
      <c r="I60" s="127">
        <f t="shared" si="4"/>
        <v>7.5064506557843078</v>
      </c>
      <c r="J60" s="55">
        <v>15</v>
      </c>
      <c r="K60" s="37">
        <v>15</v>
      </c>
      <c r="L60" s="59">
        <f t="shared" si="3"/>
        <v>0</v>
      </c>
    </row>
    <row r="61" spans="1:12" x14ac:dyDescent="0.2">
      <c r="A61" s="10"/>
      <c r="B61" s="23">
        <v>55</v>
      </c>
      <c r="C61" s="13" t="s">
        <v>113</v>
      </c>
      <c r="D61" s="27">
        <v>22724900</v>
      </c>
      <c r="E61" s="16"/>
      <c r="F61" s="41" t="s">
        <v>16</v>
      </c>
      <c r="G61" s="71">
        <v>1045513</v>
      </c>
      <c r="H61" s="15">
        <v>75286</v>
      </c>
      <c r="I61" s="127">
        <f t="shared" si="4"/>
        <v>7.2008669428309355</v>
      </c>
      <c r="J61" s="35">
        <v>9</v>
      </c>
      <c r="K61" s="38">
        <v>9</v>
      </c>
      <c r="L61" s="59">
        <f t="shared" si="3"/>
        <v>0</v>
      </c>
    </row>
    <row r="62" spans="1:12" s="60" customFormat="1" x14ac:dyDescent="0.2">
      <c r="B62" s="61">
        <v>56</v>
      </c>
      <c r="C62" s="18" t="s">
        <v>51</v>
      </c>
      <c r="D62" s="26">
        <v>1111651</v>
      </c>
      <c r="E62" s="18"/>
      <c r="F62" s="29" t="s">
        <v>2</v>
      </c>
      <c r="G62" s="69">
        <v>5052917</v>
      </c>
      <c r="H62" s="25">
        <v>360749</v>
      </c>
      <c r="I62" s="127">
        <f t="shared" si="4"/>
        <v>7.1394206554352664</v>
      </c>
      <c r="J62" s="55">
        <v>33</v>
      </c>
      <c r="K62" s="37">
        <v>43</v>
      </c>
      <c r="L62" s="39">
        <f t="shared" si="3"/>
        <v>30.303030303030312</v>
      </c>
    </row>
    <row r="63" spans="1:12" s="60" customFormat="1" x14ac:dyDescent="0.2">
      <c r="B63" s="61">
        <v>57</v>
      </c>
      <c r="C63" s="18" t="s">
        <v>33</v>
      </c>
      <c r="D63" s="26">
        <v>18238430</v>
      </c>
      <c r="E63" s="18"/>
      <c r="F63" s="44" t="s">
        <v>1</v>
      </c>
      <c r="G63" s="71">
        <v>11124064</v>
      </c>
      <c r="H63" s="25">
        <v>775512</v>
      </c>
      <c r="I63" s="127">
        <f t="shared" si="4"/>
        <v>6.9714809263952455</v>
      </c>
      <c r="J63" s="55">
        <v>69</v>
      </c>
      <c r="K63" s="37">
        <v>63</v>
      </c>
      <c r="L63" s="43">
        <f t="shared" si="3"/>
        <v>-8.6956521739130466</v>
      </c>
    </row>
    <row r="64" spans="1:12" s="60" customFormat="1" x14ac:dyDescent="0.2">
      <c r="B64" s="61">
        <v>58</v>
      </c>
      <c r="C64" s="18" t="s">
        <v>30</v>
      </c>
      <c r="D64" s="26">
        <v>382024</v>
      </c>
      <c r="E64" s="16"/>
      <c r="F64" s="41" t="s">
        <v>16</v>
      </c>
      <c r="G64" s="69">
        <v>12696586</v>
      </c>
      <c r="H64" s="25">
        <v>873106</v>
      </c>
      <c r="I64" s="127">
        <f t="shared" si="4"/>
        <v>6.8766989803400698</v>
      </c>
      <c r="J64" s="55">
        <v>0</v>
      </c>
      <c r="K64" s="37">
        <v>111</v>
      </c>
      <c r="L64" s="56"/>
    </row>
    <row r="65" spans="1:12" s="60" customFormat="1" x14ac:dyDescent="0.2">
      <c r="A65" s="12"/>
      <c r="B65" s="23">
        <v>59</v>
      </c>
      <c r="C65" s="18" t="s">
        <v>93</v>
      </c>
      <c r="D65" s="26">
        <v>742450</v>
      </c>
      <c r="E65" s="18"/>
      <c r="F65" s="44" t="s">
        <v>94</v>
      </c>
      <c r="G65" s="69">
        <v>1619582</v>
      </c>
      <c r="H65" s="25">
        <v>89369</v>
      </c>
      <c r="I65" s="127">
        <f t="shared" si="4"/>
        <v>5.5180287259305176</v>
      </c>
      <c r="J65" s="55">
        <v>20</v>
      </c>
      <c r="K65" s="37">
        <v>0</v>
      </c>
      <c r="L65" s="43">
        <f t="shared" ref="L65:L76" si="5">(K65*100/J65)-100</f>
        <v>-100</v>
      </c>
    </row>
    <row r="66" spans="1:12" s="60" customFormat="1" x14ac:dyDescent="0.2">
      <c r="A66" s="75"/>
      <c r="B66" s="23">
        <v>60</v>
      </c>
      <c r="C66" s="18" t="s">
        <v>15</v>
      </c>
      <c r="D66" s="18">
        <v>8184502</v>
      </c>
      <c r="E66" s="18"/>
      <c r="F66" s="29" t="s">
        <v>16</v>
      </c>
      <c r="G66" s="69">
        <v>882650387</v>
      </c>
      <c r="H66" s="36">
        <v>45680127</v>
      </c>
      <c r="I66" s="127">
        <f t="shared" si="4"/>
        <v>5.1753364268337423</v>
      </c>
      <c r="J66" s="55">
        <v>865</v>
      </c>
      <c r="K66" s="37">
        <v>866</v>
      </c>
      <c r="L66" s="39">
        <f t="shared" si="5"/>
        <v>0.11560693641618514</v>
      </c>
    </row>
    <row r="67" spans="1:12" s="60" customFormat="1" x14ac:dyDescent="0.2">
      <c r="A67" s="75"/>
      <c r="B67" s="61">
        <v>61</v>
      </c>
      <c r="C67" s="13" t="s">
        <v>50</v>
      </c>
      <c r="D67" s="27">
        <v>1569137</v>
      </c>
      <c r="E67" s="17"/>
      <c r="F67" s="41" t="s">
        <v>16</v>
      </c>
      <c r="G67" s="71">
        <v>5103279</v>
      </c>
      <c r="H67" s="15">
        <v>263514</v>
      </c>
      <c r="I67" s="127">
        <f t="shared" si="4"/>
        <v>5.1636212717352903</v>
      </c>
      <c r="J67" s="35">
        <v>28</v>
      </c>
      <c r="K67" s="38">
        <v>33</v>
      </c>
      <c r="L67" s="39">
        <f t="shared" si="5"/>
        <v>17.857142857142861</v>
      </c>
    </row>
    <row r="68" spans="1:12" s="60" customFormat="1" x14ac:dyDescent="0.2">
      <c r="A68" s="75"/>
      <c r="B68" s="61">
        <v>62</v>
      </c>
      <c r="C68" s="13" t="s">
        <v>46</v>
      </c>
      <c r="D68" s="27">
        <v>5782331</v>
      </c>
      <c r="E68" s="17"/>
      <c r="F68" s="41" t="s">
        <v>47</v>
      </c>
      <c r="G68" s="71">
        <v>5814643</v>
      </c>
      <c r="H68" s="15">
        <v>297800</v>
      </c>
      <c r="I68" s="127">
        <f t="shared" si="4"/>
        <v>5.1215526043473352</v>
      </c>
      <c r="J68" s="35">
        <v>60</v>
      </c>
      <c r="K68" s="38">
        <v>60</v>
      </c>
      <c r="L68" s="59">
        <f t="shared" si="5"/>
        <v>0</v>
      </c>
    </row>
    <row r="69" spans="1:12" s="60" customFormat="1" x14ac:dyDescent="0.2">
      <c r="A69" s="75"/>
      <c r="B69" s="61">
        <v>63</v>
      </c>
      <c r="C69" s="18" t="s">
        <v>19</v>
      </c>
      <c r="D69" s="26">
        <v>401703</v>
      </c>
      <c r="E69" s="24"/>
      <c r="F69" s="29" t="s">
        <v>16</v>
      </c>
      <c r="G69" s="69">
        <v>138470674</v>
      </c>
      <c r="H69" s="25">
        <v>6780818</v>
      </c>
      <c r="I69" s="127">
        <f t="shared" si="4"/>
        <v>4.8969343501570597</v>
      </c>
      <c r="J69" s="55">
        <v>456</v>
      </c>
      <c r="K69" s="37">
        <v>445</v>
      </c>
      <c r="L69" s="43">
        <f t="shared" si="5"/>
        <v>-2.4122807017543835</v>
      </c>
    </row>
    <row r="70" spans="1:12" s="60" customFormat="1" x14ac:dyDescent="0.2">
      <c r="A70" s="10"/>
      <c r="B70" s="23">
        <v>64</v>
      </c>
      <c r="C70" s="13" t="s">
        <v>57</v>
      </c>
      <c r="D70" s="27">
        <v>13502572</v>
      </c>
      <c r="E70" s="17"/>
      <c r="F70" s="41" t="s">
        <v>47</v>
      </c>
      <c r="G70" s="71">
        <v>4706334</v>
      </c>
      <c r="H70" s="15">
        <v>202037</v>
      </c>
      <c r="I70" s="127">
        <f t="shared" si="4"/>
        <v>4.2928742413946823</v>
      </c>
      <c r="J70" s="35">
        <v>60</v>
      </c>
      <c r="K70" s="38">
        <v>60</v>
      </c>
      <c r="L70" s="59">
        <f t="shared" si="5"/>
        <v>0</v>
      </c>
    </row>
    <row r="71" spans="1:12" s="60" customFormat="1" x14ac:dyDescent="0.2">
      <c r="A71" s="10"/>
      <c r="B71" s="23">
        <v>65</v>
      </c>
      <c r="C71" s="13" t="s">
        <v>65</v>
      </c>
      <c r="D71" s="27">
        <v>16853063</v>
      </c>
      <c r="E71" s="17"/>
      <c r="F71" s="41" t="s">
        <v>16</v>
      </c>
      <c r="G71" s="71">
        <v>4061636</v>
      </c>
      <c r="H71" s="15">
        <v>165739</v>
      </c>
      <c r="I71" s="127">
        <f t="shared" ref="I71:I102" si="6">H71*100/G71</f>
        <v>4.0805970796004365</v>
      </c>
      <c r="J71" s="35">
        <v>40</v>
      </c>
      <c r="K71" s="38">
        <v>51</v>
      </c>
      <c r="L71" s="39">
        <f t="shared" si="5"/>
        <v>27.5</v>
      </c>
    </row>
    <row r="72" spans="1:12" s="60" customFormat="1" x14ac:dyDescent="0.2">
      <c r="A72" s="10"/>
      <c r="B72" s="61">
        <v>66</v>
      </c>
      <c r="C72" s="18" t="s">
        <v>106</v>
      </c>
      <c r="D72" s="26">
        <v>7176951</v>
      </c>
      <c r="E72" s="24"/>
      <c r="F72" s="29" t="s">
        <v>16</v>
      </c>
      <c r="G72" s="69">
        <v>1182480</v>
      </c>
      <c r="H72" s="25">
        <v>45159</v>
      </c>
      <c r="I72" s="127">
        <f t="shared" si="6"/>
        <v>3.819007509640755</v>
      </c>
      <c r="J72" s="55">
        <v>10</v>
      </c>
      <c r="K72" s="37">
        <v>8</v>
      </c>
      <c r="L72" s="43">
        <f t="shared" si="5"/>
        <v>-20</v>
      </c>
    </row>
    <row r="73" spans="1:12" s="60" customFormat="1" x14ac:dyDescent="0.2">
      <c r="B73" s="61">
        <v>67</v>
      </c>
      <c r="C73" s="18" t="s">
        <v>101</v>
      </c>
      <c r="D73" s="26">
        <v>6674060</v>
      </c>
      <c r="E73" s="24"/>
      <c r="F73" s="41" t="s">
        <v>87</v>
      </c>
      <c r="G73" s="69">
        <v>1326005</v>
      </c>
      <c r="H73" s="25">
        <v>40018</v>
      </c>
      <c r="I73" s="127">
        <f t="shared" si="6"/>
        <v>3.017937338094502</v>
      </c>
      <c r="J73" s="55">
        <v>22</v>
      </c>
      <c r="K73" s="37">
        <v>22</v>
      </c>
      <c r="L73" s="59">
        <f t="shared" si="5"/>
        <v>0</v>
      </c>
    </row>
    <row r="74" spans="1:12" s="60" customFormat="1" x14ac:dyDescent="0.2">
      <c r="B74" s="61">
        <v>68</v>
      </c>
      <c r="C74" s="18" t="s">
        <v>23</v>
      </c>
      <c r="D74" s="26">
        <v>6161022</v>
      </c>
      <c r="E74" s="24"/>
      <c r="F74" s="40" t="s">
        <v>5</v>
      </c>
      <c r="G74" s="69">
        <v>103043107</v>
      </c>
      <c r="H74" s="25">
        <v>3066118</v>
      </c>
      <c r="I74" s="127">
        <f t="shared" si="6"/>
        <v>2.9755682735769993</v>
      </c>
      <c r="J74" s="55">
        <v>419</v>
      </c>
      <c r="K74" s="37">
        <v>404</v>
      </c>
      <c r="L74" s="43">
        <f t="shared" si="5"/>
        <v>-3.5799522673030992</v>
      </c>
    </row>
    <row r="75" spans="1:12" s="60" customFormat="1" x14ac:dyDescent="0.2">
      <c r="B75" s="23">
        <v>69</v>
      </c>
      <c r="C75" s="18" t="s">
        <v>66</v>
      </c>
      <c r="D75" s="26">
        <v>5860936</v>
      </c>
      <c r="E75" s="18"/>
      <c r="F75" s="29" t="s">
        <v>67</v>
      </c>
      <c r="G75" s="69">
        <v>3899068</v>
      </c>
      <c r="H75" s="25">
        <v>110390</v>
      </c>
      <c r="I75" s="127">
        <f t="shared" si="6"/>
        <v>2.8311894021853425</v>
      </c>
      <c r="J75" s="55">
        <v>41</v>
      </c>
      <c r="K75" s="37">
        <v>41</v>
      </c>
      <c r="L75" s="73">
        <f t="shared" si="5"/>
        <v>0</v>
      </c>
    </row>
    <row r="76" spans="1:12" x14ac:dyDescent="0.2">
      <c r="A76" s="5"/>
      <c r="B76" s="23">
        <v>70</v>
      </c>
      <c r="C76" s="18" t="s">
        <v>34</v>
      </c>
      <c r="D76" s="26">
        <v>24215244</v>
      </c>
      <c r="E76" s="24"/>
      <c r="F76" s="41" t="s">
        <v>35</v>
      </c>
      <c r="G76" s="85">
        <v>9520286</v>
      </c>
      <c r="H76" s="25">
        <v>233718</v>
      </c>
      <c r="I76" s="127">
        <f t="shared" si="6"/>
        <v>2.4549472568366117</v>
      </c>
      <c r="J76" s="55">
        <v>73</v>
      </c>
      <c r="K76" s="37">
        <v>83</v>
      </c>
      <c r="L76" s="39">
        <f t="shared" si="5"/>
        <v>13.698630136986296</v>
      </c>
    </row>
    <row r="77" spans="1:12" x14ac:dyDescent="0.2">
      <c r="A77" s="8"/>
      <c r="B77" s="61">
        <v>71</v>
      </c>
      <c r="C77" s="13" t="s">
        <v>108</v>
      </c>
      <c r="D77" s="27">
        <v>832048</v>
      </c>
      <c r="E77" s="14"/>
      <c r="F77" s="42" t="s">
        <v>109</v>
      </c>
      <c r="G77" s="84">
        <v>1113353</v>
      </c>
      <c r="H77" s="15">
        <v>24591</v>
      </c>
      <c r="I77" s="127">
        <f t="shared" si="6"/>
        <v>2.2087334385410555</v>
      </c>
      <c r="J77" s="35">
        <v>0</v>
      </c>
      <c r="K77" s="38">
        <v>5</v>
      </c>
      <c r="L77" s="39"/>
    </row>
    <row r="78" spans="1:12" x14ac:dyDescent="0.2">
      <c r="A78" s="8"/>
      <c r="B78" s="61">
        <v>72</v>
      </c>
      <c r="C78" s="13" t="s">
        <v>115</v>
      </c>
      <c r="D78" s="27">
        <v>30415247</v>
      </c>
      <c r="E78" s="17"/>
      <c r="F78" s="41" t="s">
        <v>1</v>
      </c>
      <c r="G78" s="71">
        <v>985604</v>
      </c>
      <c r="H78" s="15">
        <v>21738</v>
      </c>
      <c r="I78" s="127">
        <f t="shared" si="6"/>
        <v>2.2055511138347654</v>
      </c>
      <c r="J78" s="35">
        <v>2</v>
      </c>
      <c r="K78" s="38">
        <v>4</v>
      </c>
      <c r="L78" s="39">
        <f t="shared" ref="L78:L98" si="7">(K78*100/J78)-100</f>
        <v>100</v>
      </c>
    </row>
    <row r="79" spans="1:12" x14ac:dyDescent="0.2">
      <c r="A79" s="8"/>
      <c r="B79" s="61">
        <v>73</v>
      </c>
      <c r="C79" s="13" t="s">
        <v>55</v>
      </c>
      <c r="D79" s="27">
        <v>15058639</v>
      </c>
      <c r="E79" s="14"/>
      <c r="F79" s="42" t="s">
        <v>5</v>
      </c>
      <c r="G79" s="71">
        <v>4863675</v>
      </c>
      <c r="H79" s="15">
        <v>104462</v>
      </c>
      <c r="I79" s="127">
        <f t="shared" si="6"/>
        <v>2.1477997604691925</v>
      </c>
      <c r="J79" s="35">
        <v>40</v>
      </c>
      <c r="K79" s="38">
        <v>42</v>
      </c>
      <c r="L79" s="39">
        <f t="shared" si="7"/>
        <v>5</v>
      </c>
    </row>
    <row r="80" spans="1:12" x14ac:dyDescent="0.2">
      <c r="A80" s="8"/>
      <c r="B80" s="23">
        <v>74</v>
      </c>
      <c r="C80" s="18" t="s">
        <v>102</v>
      </c>
      <c r="D80" s="26">
        <v>16034646</v>
      </c>
      <c r="E80" s="17"/>
      <c r="F80" s="41" t="s">
        <v>41</v>
      </c>
      <c r="G80" s="69">
        <v>1314849</v>
      </c>
      <c r="H80" s="25">
        <v>20429</v>
      </c>
      <c r="I80" s="127">
        <f t="shared" si="6"/>
        <v>1.5537145329996067</v>
      </c>
      <c r="J80" s="55">
        <v>12</v>
      </c>
      <c r="K80" s="37">
        <v>12</v>
      </c>
      <c r="L80" s="59">
        <f t="shared" si="7"/>
        <v>0</v>
      </c>
    </row>
    <row r="81" spans="1:12" x14ac:dyDescent="0.2">
      <c r="A81" s="10"/>
      <c r="B81" s="23">
        <v>75</v>
      </c>
      <c r="C81" s="18" t="s">
        <v>81</v>
      </c>
      <c r="D81" s="26">
        <v>35338650</v>
      </c>
      <c r="E81" s="18"/>
      <c r="F81" s="44" t="s">
        <v>16</v>
      </c>
      <c r="G81" s="69">
        <v>2187752</v>
      </c>
      <c r="H81" s="25">
        <v>29185</v>
      </c>
      <c r="I81" s="127">
        <f t="shared" si="6"/>
        <v>1.3340177497266601</v>
      </c>
      <c r="J81" s="55">
        <v>24</v>
      </c>
      <c r="K81" s="37">
        <v>22</v>
      </c>
      <c r="L81" s="43">
        <f t="shared" si="7"/>
        <v>-8.3333333333333286</v>
      </c>
    </row>
    <row r="82" spans="1:12" x14ac:dyDescent="0.2">
      <c r="A82" s="10"/>
      <c r="B82" s="61">
        <v>76</v>
      </c>
      <c r="C82" s="18" t="s">
        <v>130</v>
      </c>
      <c r="D82" s="26">
        <v>5023536</v>
      </c>
      <c r="E82" s="18"/>
      <c r="F82" s="29" t="s">
        <v>43</v>
      </c>
      <c r="G82" s="69">
        <v>799741</v>
      </c>
      <c r="H82" s="25">
        <v>10013</v>
      </c>
      <c r="I82" s="127">
        <f t="shared" si="6"/>
        <v>1.2520303448241368</v>
      </c>
      <c r="J82" s="55">
        <v>18</v>
      </c>
      <c r="K82" s="37">
        <v>17</v>
      </c>
      <c r="L82" s="43">
        <f t="shared" si="7"/>
        <v>-5.5555555555555571</v>
      </c>
    </row>
    <row r="83" spans="1:12" x14ac:dyDescent="0.2">
      <c r="A83" s="10"/>
      <c r="B83" s="61">
        <v>77</v>
      </c>
      <c r="C83" s="18" t="s">
        <v>119</v>
      </c>
      <c r="D83" s="26">
        <v>32865272</v>
      </c>
      <c r="E83" s="24"/>
      <c r="F83" s="41" t="s">
        <v>47</v>
      </c>
      <c r="G83" s="69">
        <v>941546</v>
      </c>
      <c r="H83" s="25">
        <v>11433</v>
      </c>
      <c r="I83" s="127">
        <f t="shared" si="6"/>
        <v>1.2142794935138592</v>
      </c>
      <c r="J83" s="55">
        <v>6</v>
      </c>
      <c r="K83" s="37">
        <v>6</v>
      </c>
      <c r="L83" s="59">
        <f t="shared" si="7"/>
        <v>0</v>
      </c>
    </row>
    <row r="84" spans="1:12" s="60" customFormat="1" x14ac:dyDescent="0.2">
      <c r="B84" s="61">
        <v>78</v>
      </c>
      <c r="C84" s="13" t="s">
        <v>63</v>
      </c>
      <c r="D84" s="27">
        <v>1151435</v>
      </c>
      <c r="E84" s="14"/>
      <c r="F84" s="42" t="s">
        <v>64</v>
      </c>
      <c r="G84" s="71">
        <v>4072797</v>
      </c>
      <c r="H84" s="15">
        <v>47668</v>
      </c>
      <c r="I84" s="127">
        <f t="shared" si="6"/>
        <v>1.1703996049889056</v>
      </c>
      <c r="J84" s="35">
        <v>39</v>
      </c>
      <c r="K84" s="38">
        <v>35</v>
      </c>
      <c r="L84" s="43">
        <f t="shared" si="7"/>
        <v>-10.256410256410263</v>
      </c>
    </row>
    <row r="85" spans="1:12" s="60" customFormat="1" x14ac:dyDescent="0.2">
      <c r="B85" s="23">
        <v>79</v>
      </c>
      <c r="C85" s="18" t="s">
        <v>24</v>
      </c>
      <c r="D85" s="26">
        <v>21727410</v>
      </c>
      <c r="E85" s="24"/>
      <c r="F85" s="40" t="s">
        <v>2</v>
      </c>
      <c r="G85" s="69">
        <v>28340597</v>
      </c>
      <c r="H85" s="89">
        <v>323525</v>
      </c>
      <c r="I85" s="127">
        <f t="shared" si="6"/>
        <v>1.1415602854096545</v>
      </c>
      <c r="J85" s="55">
        <v>77</v>
      </c>
      <c r="K85" s="37">
        <v>92</v>
      </c>
      <c r="L85" s="39">
        <f t="shared" si="7"/>
        <v>19.480519480519476</v>
      </c>
    </row>
    <row r="86" spans="1:12" s="60" customFormat="1" x14ac:dyDescent="0.2">
      <c r="B86" s="23">
        <v>80</v>
      </c>
      <c r="C86" s="18" t="s">
        <v>97</v>
      </c>
      <c r="D86" s="26">
        <v>6478692</v>
      </c>
      <c r="E86" s="24"/>
      <c r="F86" s="41" t="s">
        <v>16</v>
      </c>
      <c r="G86" s="69">
        <v>1543123</v>
      </c>
      <c r="H86" s="25">
        <v>17041</v>
      </c>
      <c r="I86" s="127">
        <f t="shared" si="6"/>
        <v>1.1043189687406643</v>
      </c>
      <c r="J86" s="55">
        <v>5</v>
      </c>
      <c r="K86" s="37">
        <v>6</v>
      </c>
      <c r="L86" s="39">
        <f t="shared" si="7"/>
        <v>20</v>
      </c>
    </row>
    <row r="87" spans="1:12" s="60" customFormat="1" x14ac:dyDescent="0.2">
      <c r="A87" s="12"/>
      <c r="B87" s="61">
        <v>81</v>
      </c>
      <c r="C87" s="18" t="s">
        <v>36</v>
      </c>
      <c r="D87" s="26">
        <v>6333870</v>
      </c>
      <c r="E87" s="24"/>
      <c r="F87" s="41" t="s">
        <v>35</v>
      </c>
      <c r="G87" s="69">
        <v>8506045</v>
      </c>
      <c r="H87" s="25">
        <v>89407</v>
      </c>
      <c r="I87" s="127">
        <f t="shared" si="6"/>
        <v>1.0510995415613249</v>
      </c>
      <c r="J87" s="55">
        <v>68</v>
      </c>
      <c r="K87" s="37">
        <v>60</v>
      </c>
      <c r="L87" s="43">
        <f t="shared" si="7"/>
        <v>-11.764705882352942</v>
      </c>
    </row>
    <row r="88" spans="1:12" s="60" customFormat="1" x14ac:dyDescent="0.2">
      <c r="A88" s="75"/>
      <c r="B88" s="61">
        <v>82</v>
      </c>
      <c r="C88" s="13" t="s">
        <v>83</v>
      </c>
      <c r="D88" s="27">
        <v>3210490</v>
      </c>
      <c r="E88" s="14"/>
      <c r="F88" s="41" t="s">
        <v>16</v>
      </c>
      <c r="G88" s="71">
        <v>2115646</v>
      </c>
      <c r="H88" s="15">
        <v>21216</v>
      </c>
      <c r="I88" s="127">
        <f t="shared" si="6"/>
        <v>1.0028142704403289</v>
      </c>
      <c r="J88" s="35">
        <v>18</v>
      </c>
      <c r="K88" s="38">
        <v>17</v>
      </c>
      <c r="L88" s="43">
        <f t="shared" si="7"/>
        <v>-5.5555555555555571</v>
      </c>
    </row>
    <row r="89" spans="1:12" s="60" customFormat="1" x14ac:dyDescent="0.2">
      <c r="A89" s="75"/>
      <c r="B89" s="93">
        <v>83</v>
      </c>
      <c r="C89" s="103" t="s">
        <v>78</v>
      </c>
      <c r="D89" s="104">
        <v>212704</v>
      </c>
      <c r="E89" s="96"/>
      <c r="F89" s="97" t="s">
        <v>79</v>
      </c>
      <c r="G89" s="105">
        <v>2368919</v>
      </c>
      <c r="H89" s="105">
        <v>23401</v>
      </c>
      <c r="I89" s="128">
        <f t="shared" si="6"/>
        <v>0.98783453549910316</v>
      </c>
      <c r="J89" s="129">
        <v>25</v>
      </c>
      <c r="K89" s="130">
        <v>25</v>
      </c>
      <c r="L89" s="131">
        <f t="shared" si="7"/>
        <v>0</v>
      </c>
    </row>
    <row r="90" spans="1:12" s="60" customFormat="1" x14ac:dyDescent="0.2">
      <c r="A90" s="75"/>
      <c r="B90" s="102">
        <v>84</v>
      </c>
      <c r="C90" s="94" t="s">
        <v>26</v>
      </c>
      <c r="D90" s="95">
        <v>10252099</v>
      </c>
      <c r="E90" s="132"/>
      <c r="F90" s="97" t="s">
        <v>27</v>
      </c>
      <c r="G90" s="98">
        <v>18513810</v>
      </c>
      <c r="H90" s="98">
        <v>163452</v>
      </c>
      <c r="I90" s="128">
        <f t="shared" si="6"/>
        <v>0.88286527732541276</v>
      </c>
      <c r="J90" s="133">
        <v>101</v>
      </c>
      <c r="K90" s="134">
        <v>97</v>
      </c>
      <c r="L90" s="131">
        <f t="shared" si="7"/>
        <v>-3.9603960396039639</v>
      </c>
    </row>
    <row r="91" spans="1:12" s="60" customFormat="1" x14ac:dyDescent="0.2">
      <c r="A91" s="75"/>
      <c r="B91" s="102">
        <v>85</v>
      </c>
      <c r="C91" s="94" t="s">
        <v>132</v>
      </c>
      <c r="D91" s="95">
        <v>17970550</v>
      </c>
      <c r="E91" s="107"/>
      <c r="F91" s="109" t="s">
        <v>79</v>
      </c>
      <c r="G91" s="98">
        <v>748167</v>
      </c>
      <c r="H91" s="98">
        <v>5831</v>
      </c>
      <c r="I91" s="128">
        <f t="shared" si="6"/>
        <v>0.77937145049166834</v>
      </c>
      <c r="J91" s="133">
        <v>10</v>
      </c>
      <c r="K91" s="134">
        <v>9</v>
      </c>
      <c r="L91" s="131">
        <f t="shared" si="7"/>
        <v>-10</v>
      </c>
    </row>
    <row r="92" spans="1:12" s="60" customFormat="1" x14ac:dyDescent="0.2">
      <c r="A92" s="10"/>
      <c r="B92" s="93">
        <v>86</v>
      </c>
      <c r="C92" s="103" t="s">
        <v>44</v>
      </c>
      <c r="D92" s="104">
        <v>17086740</v>
      </c>
      <c r="E92" s="135"/>
      <c r="F92" s="136" t="s">
        <v>45</v>
      </c>
      <c r="G92" s="105">
        <v>6215315</v>
      </c>
      <c r="H92" s="105">
        <v>46768</v>
      </c>
      <c r="I92" s="128">
        <f t="shared" si="6"/>
        <v>0.7524638735124447</v>
      </c>
      <c r="J92" s="129">
        <v>93</v>
      </c>
      <c r="K92" s="130">
        <v>89</v>
      </c>
      <c r="L92" s="131">
        <f t="shared" si="7"/>
        <v>-4.3010752688172005</v>
      </c>
    </row>
    <row r="93" spans="1:12" s="60" customFormat="1" x14ac:dyDescent="0.2">
      <c r="A93" s="10"/>
      <c r="B93" s="93">
        <v>87</v>
      </c>
      <c r="C93" s="94" t="s">
        <v>37</v>
      </c>
      <c r="D93" s="95">
        <v>26167690</v>
      </c>
      <c r="E93" s="107"/>
      <c r="F93" s="97" t="s">
        <v>16</v>
      </c>
      <c r="G93" s="98">
        <v>8309947</v>
      </c>
      <c r="H93" s="98">
        <v>60139</v>
      </c>
      <c r="I93" s="128">
        <f t="shared" si="6"/>
        <v>0.72369895981286037</v>
      </c>
      <c r="J93" s="133">
        <v>37</v>
      </c>
      <c r="K93" s="134">
        <v>40</v>
      </c>
      <c r="L93" s="131">
        <f t="shared" si="7"/>
        <v>8.1081081081081123</v>
      </c>
    </row>
    <row r="94" spans="1:12" s="60" customFormat="1" x14ac:dyDescent="0.2">
      <c r="A94" s="10"/>
      <c r="B94" s="93">
        <v>88</v>
      </c>
      <c r="C94" s="103" t="s">
        <v>116</v>
      </c>
      <c r="D94" s="104">
        <v>29160042</v>
      </c>
      <c r="E94" s="96"/>
      <c r="F94" s="97" t="s">
        <v>27</v>
      </c>
      <c r="G94" s="105">
        <v>985154</v>
      </c>
      <c r="H94" s="105">
        <v>4903</v>
      </c>
      <c r="I94" s="128">
        <f t="shared" si="6"/>
        <v>0.49768868623585755</v>
      </c>
      <c r="J94" s="129">
        <v>9</v>
      </c>
      <c r="K94" s="130">
        <v>11</v>
      </c>
      <c r="L94" s="131">
        <f t="shared" si="7"/>
        <v>22.222222222222229</v>
      </c>
    </row>
    <row r="95" spans="1:12" s="60" customFormat="1" x14ac:dyDescent="0.2">
      <c r="B95" s="102">
        <v>89</v>
      </c>
      <c r="C95" s="103" t="s">
        <v>84</v>
      </c>
      <c r="D95" s="104">
        <v>15485028</v>
      </c>
      <c r="E95" s="135"/>
      <c r="F95" s="97" t="s">
        <v>3</v>
      </c>
      <c r="G95" s="105">
        <v>2104543</v>
      </c>
      <c r="H95" s="105">
        <v>1705</v>
      </c>
      <c r="I95" s="128">
        <f t="shared" si="6"/>
        <v>8.101521327908244E-2</v>
      </c>
      <c r="J95" s="129">
        <v>26</v>
      </c>
      <c r="K95" s="130">
        <v>33</v>
      </c>
      <c r="L95" s="131">
        <f t="shared" si="7"/>
        <v>26.92307692307692</v>
      </c>
    </row>
    <row r="96" spans="1:12" s="60" customFormat="1" x14ac:dyDescent="0.2">
      <c r="B96" s="102">
        <v>90</v>
      </c>
      <c r="C96" s="94" t="s">
        <v>131</v>
      </c>
      <c r="D96" s="95">
        <v>15650036</v>
      </c>
      <c r="E96" s="107"/>
      <c r="F96" s="109" t="s">
        <v>53</v>
      </c>
      <c r="G96" s="98">
        <v>754029</v>
      </c>
      <c r="H96" s="98">
        <v>372</v>
      </c>
      <c r="I96" s="128">
        <f t="shared" si="6"/>
        <v>4.933497252758183E-2</v>
      </c>
      <c r="J96" s="133">
        <v>7</v>
      </c>
      <c r="K96" s="134">
        <v>2</v>
      </c>
      <c r="L96" s="131">
        <f t="shared" si="7"/>
        <v>-71.428571428571431</v>
      </c>
    </row>
    <row r="97" spans="1:12" s="60" customFormat="1" x14ac:dyDescent="0.2">
      <c r="B97" s="93">
        <v>91</v>
      </c>
      <c r="C97" s="103" t="s">
        <v>70</v>
      </c>
      <c r="D97" s="108">
        <v>3670293</v>
      </c>
      <c r="E97" s="96"/>
      <c r="F97" s="97" t="s">
        <v>71</v>
      </c>
      <c r="G97" s="105">
        <v>3026476</v>
      </c>
      <c r="H97" s="105">
        <v>1311</v>
      </c>
      <c r="I97" s="128">
        <f t="shared" si="6"/>
        <v>4.331770679826967E-2</v>
      </c>
      <c r="J97" s="129">
        <v>46</v>
      </c>
      <c r="K97" s="130">
        <v>46</v>
      </c>
      <c r="L97" s="131">
        <f t="shared" si="7"/>
        <v>0</v>
      </c>
    </row>
    <row r="98" spans="1:12" s="60" customFormat="1" ht="16" thickBot="1" x14ac:dyDescent="0.25">
      <c r="A98" s="12"/>
      <c r="B98" s="93">
        <v>92</v>
      </c>
      <c r="C98" s="137" t="s">
        <v>86</v>
      </c>
      <c r="D98" s="138">
        <v>5772001</v>
      </c>
      <c r="E98" s="139"/>
      <c r="F98" s="140" t="s">
        <v>87</v>
      </c>
      <c r="G98" s="141">
        <v>2049763</v>
      </c>
      <c r="H98" s="141">
        <v>267</v>
      </c>
      <c r="I98" s="142">
        <f t="shared" si="6"/>
        <v>1.3025896164580978E-2</v>
      </c>
      <c r="J98" s="143">
        <v>34</v>
      </c>
      <c r="K98" s="144">
        <v>33</v>
      </c>
      <c r="L98" s="145">
        <f t="shared" si="7"/>
        <v>-2.941176470588232</v>
      </c>
    </row>
    <row r="99" spans="1:12" s="60" customFormat="1" x14ac:dyDescent="0.2">
      <c r="A99" s="75"/>
      <c r="B99" s="12"/>
      <c r="C99" s="12"/>
      <c r="D99" s="114"/>
      <c r="E99" s="11"/>
      <c r="F99" s="115"/>
      <c r="G99" s="88"/>
      <c r="H99" s="88"/>
      <c r="I99" s="116"/>
      <c r="L99" s="121"/>
    </row>
    <row r="100" spans="1:12" s="60" customFormat="1" x14ac:dyDescent="0.2">
      <c r="A100" s="75"/>
      <c r="B100" s="3"/>
      <c r="C100" s="3"/>
      <c r="D100" s="117"/>
      <c r="E100" s="11"/>
      <c r="F100" s="115"/>
      <c r="G100" s="90"/>
      <c r="H100" s="90"/>
      <c r="I100" s="116"/>
      <c r="J100" s="2"/>
      <c r="K100" s="2"/>
      <c r="L100" s="121"/>
    </row>
    <row r="101" spans="1:12" s="60" customFormat="1" x14ac:dyDescent="0.2">
      <c r="A101" s="75"/>
      <c r="B101" s="12"/>
      <c r="C101" s="12"/>
      <c r="D101" s="114"/>
      <c r="E101" s="11"/>
      <c r="F101" s="115"/>
      <c r="G101" s="88"/>
      <c r="H101" s="88"/>
      <c r="I101" s="116"/>
      <c r="L101" s="121"/>
    </row>
    <row r="102" spans="1:12" s="60" customFormat="1" x14ac:dyDescent="0.2">
      <c r="A102" s="75"/>
      <c r="B102" s="12"/>
      <c r="C102" s="12"/>
      <c r="D102" s="114"/>
      <c r="E102" s="11"/>
      <c r="F102" s="115"/>
      <c r="G102" s="88"/>
      <c r="H102" s="88"/>
      <c r="I102" s="116"/>
      <c r="L102" s="121"/>
    </row>
    <row r="103" spans="1:12" s="60" customFormat="1" x14ac:dyDescent="0.2">
      <c r="A103" s="10"/>
      <c r="B103" s="12"/>
      <c r="C103" s="12"/>
      <c r="D103" s="114"/>
      <c r="E103" s="111"/>
      <c r="F103" s="115"/>
      <c r="G103" s="88"/>
      <c r="H103" s="88"/>
      <c r="I103" s="116"/>
      <c r="L103" s="121"/>
    </row>
    <row r="104" spans="1:12" s="60" customFormat="1" x14ac:dyDescent="0.2">
      <c r="A104" s="10"/>
      <c r="B104" s="3"/>
      <c r="C104" s="3"/>
      <c r="D104" s="119"/>
      <c r="E104" s="11"/>
      <c r="F104" s="115"/>
      <c r="G104" s="90"/>
      <c r="H104" s="90"/>
      <c r="I104" s="116"/>
      <c r="J104" s="2"/>
      <c r="K104" s="2"/>
      <c r="L104" s="121"/>
    </row>
    <row r="105" spans="1:12" s="60" customFormat="1" x14ac:dyDescent="0.2">
      <c r="A105" s="10"/>
      <c r="B105" s="3"/>
      <c r="C105" s="12"/>
      <c r="D105" s="114"/>
      <c r="E105" s="111"/>
      <c r="F105" s="120"/>
      <c r="G105" s="88"/>
      <c r="H105" s="88"/>
      <c r="I105" s="116"/>
      <c r="L105" s="121"/>
    </row>
    <row r="106" spans="1:12" s="60" customFormat="1" x14ac:dyDescent="0.2">
      <c r="B106" s="3"/>
      <c r="C106" s="12"/>
      <c r="D106" s="114"/>
      <c r="E106" s="111"/>
      <c r="F106" s="115"/>
      <c r="G106" s="88"/>
      <c r="H106" s="88"/>
      <c r="I106" s="116"/>
      <c r="L106" s="121"/>
    </row>
    <row r="107" spans="1:12" x14ac:dyDescent="0.2">
      <c r="A107" s="8"/>
      <c r="D107" s="7"/>
      <c r="E107" s="7"/>
      <c r="F107" s="7"/>
    </row>
    <row r="108" spans="1:12" x14ac:dyDescent="0.2">
      <c r="A108" s="10"/>
      <c r="D108" s="7"/>
      <c r="E108" s="11"/>
      <c r="F108" s="11"/>
    </row>
    <row r="109" spans="1:12" x14ac:dyDescent="0.2">
      <c r="A109" s="10"/>
      <c r="D109" s="7"/>
      <c r="E109" s="11"/>
      <c r="F109" s="11"/>
    </row>
    <row r="110" spans="1:12" x14ac:dyDescent="0.2">
      <c r="A110" s="10"/>
      <c r="D110" s="7"/>
      <c r="E110" s="9"/>
      <c r="F110" s="9"/>
    </row>
    <row r="111" spans="1:12" x14ac:dyDescent="0.2">
      <c r="C111" s="1"/>
      <c r="D111" s="1"/>
      <c r="E111" s="1"/>
      <c r="F111" s="1"/>
    </row>
    <row r="112" spans="1:12" x14ac:dyDescent="0.2">
      <c r="D112" s="7"/>
      <c r="E112" s="9"/>
      <c r="F112" s="9"/>
    </row>
    <row r="113" spans="1:17" x14ac:dyDescent="0.2">
      <c r="E113" s="7"/>
      <c r="F113" s="7"/>
    </row>
    <row r="114" spans="1:17" x14ac:dyDescent="0.2">
      <c r="A114" s="5"/>
      <c r="D114" s="7"/>
      <c r="E114" s="9"/>
      <c r="F114" s="9"/>
    </row>
    <row r="115" spans="1:17" x14ac:dyDescent="0.2">
      <c r="A115" s="8"/>
      <c r="D115" s="7"/>
      <c r="E115" s="7"/>
      <c r="F115" s="7"/>
    </row>
    <row r="116" spans="1:17" s="68" customFormat="1" x14ac:dyDescent="0.2">
      <c r="A116" s="8"/>
      <c r="B116" s="3"/>
      <c r="C116" s="3"/>
      <c r="D116" s="7"/>
      <c r="E116" s="11"/>
      <c r="F116" s="11"/>
      <c r="H116" s="6"/>
      <c r="I116" s="6"/>
      <c r="J116" s="2"/>
      <c r="K116" s="2"/>
      <c r="L116" s="2"/>
      <c r="M116" s="2"/>
      <c r="N116" s="2"/>
      <c r="O116" s="2"/>
      <c r="P116" s="2"/>
      <c r="Q116" s="2"/>
    </row>
    <row r="117" spans="1:17" s="68" customFormat="1" x14ac:dyDescent="0.2">
      <c r="A117" s="8"/>
      <c r="B117" s="3"/>
      <c r="C117" s="3"/>
      <c r="D117" s="7"/>
      <c r="E117" s="7"/>
      <c r="F117" s="7"/>
      <c r="H117" s="6"/>
      <c r="I117" s="6"/>
      <c r="J117" s="2"/>
      <c r="K117" s="2"/>
      <c r="L117" s="2"/>
      <c r="M117" s="2"/>
      <c r="N117" s="2"/>
      <c r="O117" s="2"/>
      <c r="P117" s="2"/>
      <c r="Q117" s="2"/>
    </row>
    <row r="118" spans="1:17" s="68" customFormat="1" x14ac:dyDescent="0.2">
      <c r="A118" s="8"/>
      <c r="B118" s="3"/>
      <c r="C118" s="3"/>
      <c r="D118" s="7"/>
      <c r="E118" s="7"/>
      <c r="F118" s="7"/>
      <c r="H118" s="6"/>
      <c r="I118" s="6"/>
      <c r="J118" s="2"/>
      <c r="K118" s="2"/>
      <c r="L118" s="2"/>
      <c r="M118" s="2"/>
      <c r="N118" s="2"/>
      <c r="O118" s="2"/>
      <c r="P118" s="2"/>
      <c r="Q118" s="2"/>
    </row>
    <row r="119" spans="1:17" s="68" customFormat="1" x14ac:dyDescent="0.2">
      <c r="A119" s="10"/>
      <c r="B119" s="3"/>
      <c r="C119" s="3"/>
      <c r="D119" s="7"/>
      <c r="E119" s="9"/>
      <c r="F119" s="9"/>
      <c r="H119" s="6"/>
      <c r="I119" s="6"/>
      <c r="J119" s="2"/>
      <c r="K119" s="2"/>
      <c r="L119" s="2"/>
      <c r="M119" s="2"/>
      <c r="N119" s="2"/>
      <c r="O119" s="2"/>
      <c r="P119" s="2"/>
      <c r="Q119" s="2"/>
    </row>
    <row r="120" spans="1:17" s="68" customFormat="1" x14ac:dyDescent="0.2">
      <c r="A120" s="10"/>
      <c r="B120" s="3"/>
      <c r="C120" s="3"/>
      <c r="D120" s="7"/>
      <c r="E120" s="11"/>
      <c r="F120" s="11"/>
      <c r="H120" s="6"/>
      <c r="I120" s="6"/>
      <c r="J120" s="2"/>
      <c r="K120" s="2"/>
      <c r="L120" s="2"/>
      <c r="M120" s="2"/>
      <c r="N120" s="2"/>
      <c r="O120" s="2"/>
      <c r="P120" s="2"/>
      <c r="Q120" s="2"/>
    </row>
    <row r="121" spans="1:17" s="68" customFormat="1" x14ac:dyDescent="0.2">
      <c r="A121" s="10"/>
      <c r="B121" s="3"/>
      <c r="C121" s="3"/>
      <c r="D121" s="7"/>
      <c r="E121" s="7"/>
      <c r="F121" s="7"/>
      <c r="H121" s="6"/>
      <c r="I121" s="6"/>
      <c r="J121" s="2"/>
      <c r="K121" s="2"/>
      <c r="L121" s="2"/>
      <c r="M121" s="2"/>
      <c r="N121" s="2"/>
      <c r="O121" s="2"/>
      <c r="P121" s="2"/>
      <c r="Q121" s="2"/>
    </row>
    <row r="122" spans="1:17" s="68" customFormat="1" x14ac:dyDescent="0.2">
      <c r="A122" s="2"/>
      <c r="B122" s="3"/>
      <c r="C122" s="1"/>
      <c r="D122" s="1"/>
      <c r="E122" s="1"/>
      <c r="F122" s="1"/>
      <c r="H122" s="6"/>
      <c r="I122" s="6"/>
      <c r="J122" s="2"/>
      <c r="K122" s="2"/>
      <c r="L122" s="2"/>
      <c r="M122" s="2"/>
      <c r="N122" s="2"/>
      <c r="O122" s="2"/>
      <c r="P122" s="2"/>
      <c r="Q122" s="2"/>
    </row>
    <row r="123" spans="1:17" s="68" customFormat="1" x14ac:dyDescent="0.2">
      <c r="A123" s="2"/>
      <c r="B123" s="3"/>
      <c r="C123" s="3"/>
      <c r="D123" s="7"/>
      <c r="E123" s="7"/>
      <c r="F123" s="7"/>
      <c r="H123" s="6"/>
      <c r="I123" s="6"/>
      <c r="J123" s="2"/>
      <c r="K123" s="2"/>
      <c r="L123" s="2"/>
      <c r="M123" s="2"/>
      <c r="N123" s="2"/>
      <c r="O123" s="2"/>
      <c r="P123" s="2"/>
      <c r="Q123" s="2"/>
    </row>
    <row r="124" spans="1:17" s="68" customFormat="1" x14ac:dyDescent="0.2">
      <c r="A124" s="2"/>
      <c r="B124" s="3"/>
      <c r="C124" s="3"/>
      <c r="D124" s="7"/>
      <c r="E124" s="7"/>
      <c r="F124" s="7"/>
      <c r="H124" s="6"/>
      <c r="I124" s="6"/>
      <c r="J124" s="2"/>
      <c r="K124" s="2"/>
      <c r="L124" s="2"/>
      <c r="M124" s="2"/>
      <c r="N124" s="2"/>
      <c r="O124" s="2"/>
      <c r="P124" s="2"/>
      <c r="Q124" s="2"/>
    </row>
    <row r="125" spans="1:17" s="68" customFormat="1" x14ac:dyDescent="0.2">
      <c r="A125" s="5"/>
      <c r="B125" s="3"/>
      <c r="C125" s="3"/>
      <c r="D125" s="7"/>
      <c r="E125" s="7"/>
      <c r="F125" s="7"/>
      <c r="H125" s="6"/>
      <c r="I125" s="6"/>
      <c r="J125" s="2"/>
      <c r="K125" s="2"/>
      <c r="L125" s="2"/>
      <c r="M125" s="2"/>
      <c r="N125" s="2"/>
      <c r="O125" s="2"/>
      <c r="P125" s="2"/>
      <c r="Q125" s="2"/>
    </row>
    <row r="126" spans="1:17" s="68" customFormat="1" x14ac:dyDescent="0.2">
      <c r="A126" s="8"/>
      <c r="B126" s="3"/>
      <c r="C126" s="3"/>
      <c r="D126" s="7"/>
      <c r="E126" s="7"/>
      <c r="F126" s="7"/>
      <c r="H126" s="6"/>
      <c r="I126" s="6"/>
      <c r="J126" s="2"/>
      <c r="K126" s="2"/>
      <c r="L126" s="2"/>
      <c r="M126" s="2"/>
      <c r="N126" s="2"/>
      <c r="O126" s="2"/>
      <c r="P126" s="2"/>
      <c r="Q126" s="2"/>
    </row>
    <row r="127" spans="1:17" s="68" customFormat="1" x14ac:dyDescent="0.2">
      <c r="A127" s="8"/>
      <c r="B127" s="3"/>
      <c r="C127" s="3"/>
      <c r="D127" s="7"/>
      <c r="E127" s="11"/>
      <c r="F127" s="11"/>
      <c r="H127" s="6"/>
      <c r="I127" s="6"/>
      <c r="J127" s="2"/>
      <c r="K127" s="2"/>
      <c r="L127" s="2"/>
      <c r="M127" s="2"/>
      <c r="N127" s="2"/>
      <c r="O127" s="2"/>
      <c r="P127" s="2"/>
      <c r="Q127" s="2"/>
    </row>
    <row r="128" spans="1:17" s="68" customFormat="1" x14ac:dyDescent="0.2">
      <c r="A128" s="8"/>
      <c r="B128" s="3"/>
      <c r="C128" s="3"/>
      <c r="D128" s="7"/>
      <c r="E128" s="7"/>
      <c r="F128" s="7"/>
      <c r="H128" s="6"/>
      <c r="I128" s="6"/>
      <c r="J128" s="2"/>
      <c r="K128" s="2"/>
      <c r="L128" s="2"/>
      <c r="M128" s="2"/>
      <c r="N128" s="2"/>
      <c r="O128" s="2"/>
      <c r="P128" s="2"/>
      <c r="Q128" s="2"/>
    </row>
    <row r="129" spans="1:17" s="68" customFormat="1" x14ac:dyDescent="0.2">
      <c r="A129" s="8"/>
      <c r="B129" s="3"/>
      <c r="C129" s="3"/>
      <c r="D129" s="7"/>
      <c r="E129" s="7"/>
      <c r="F129" s="7"/>
      <c r="H129" s="6"/>
      <c r="I129" s="6"/>
      <c r="J129" s="2"/>
      <c r="K129" s="2"/>
      <c r="L129" s="2"/>
      <c r="M129" s="2"/>
      <c r="N129" s="2"/>
      <c r="O129" s="2"/>
      <c r="P129" s="2"/>
      <c r="Q129" s="2"/>
    </row>
    <row r="130" spans="1:17" s="68" customFormat="1" x14ac:dyDescent="0.2">
      <c r="A130" s="10"/>
      <c r="B130" s="3"/>
      <c r="C130" s="3"/>
      <c r="D130" s="7"/>
      <c r="E130" s="2"/>
      <c r="F130" s="2"/>
      <c r="H130" s="6"/>
      <c r="I130" s="6"/>
      <c r="J130" s="2"/>
      <c r="K130" s="2"/>
      <c r="L130" s="2"/>
      <c r="M130" s="2"/>
      <c r="N130" s="2"/>
      <c r="O130" s="2"/>
      <c r="P130" s="2"/>
      <c r="Q130" s="2"/>
    </row>
    <row r="131" spans="1:17" s="68" customFormat="1" x14ac:dyDescent="0.2">
      <c r="A131" s="10"/>
      <c r="B131" s="3"/>
      <c r="C131" s="3"/>
      <c r="D131" s="7"/>
      <c r="E131" s="11"/>
      <c r="F131" s="11"/>
      <c r="H131" s="6"/>
      <c r="I131" s="6"/>
      <c r="J131" s="2"/>
      <c r="K131" s="2"/>
      <c r="L131" s="2"/>
      <c r="M131" s="2"/>
      <c r="N131" s="2"/>
      <c r="O131" s="2"/>
      <c r="P131" s="2"/>
      <c r="Q131" s="2"/>
    </row>
    <row r="132" spans="1:17" s="68" customFormat="1" x14ac:dyDescent="0.2">
      <c r="A132" s="10"/>
      <c r="B132" s="3"/>
      <c r="C132" s="3"/>
      <c r="D132" s="7"/>
      <c r="E132" s="7"/>
      <c r="F132" s="7"/>
      <c r="H132" s="6"/>
      <c r="I132" s="6"/>
      <c r="J132" s="2"/>
      <c r="K132" s="2"/>
      <c r="L132" s="2"/>
      <c r="M132" s="2"/>
      <c r="N132" s="2"/>
      <c r="O132" s="2"/>
      <c r="P132" s="2"/>
      <c r="Q132" s="2"/>
    </row>
    <row r="133" spans="1:17" s="68" customFormat="1" x14ac:dyDescent="0.2">
      <c r="A133" s="2"/>
      <c r="B133" s="3"/>
      <c r="C133" s="1"/>
      <c r="D133" s="1"/>
      <c r="E133" s="1"/>
      <c r="F133" s="1"/>
      <c r="H133" s="6"/>
      <c r="I133" s="6"/>
      <c r="J133" s="2"/>
      <c r="K133" s="2"/>
      <c r="L133" s="2"/>
      <c r="M133" s="2"/>
      <c r="N133" s="2"/>
      <c r="O133" s="2"/>
      <c r="P133" s="2"/>
      <c r="Q133" s="2"/>
    </row>
    <row r="134" spans="1:17" s="68" customFormat="1" x14ac:dyDescent="0.2">
      <c r="A134" s="2"/>
      <c r="B134" s="3"/>
      <c r="C134" s="3"/>
      <c r="D134" s="7"/>
      <c r="E134" s="9"/>
      <c r="F134" s="9"/>
      <c r="H134" s="6"/>
      <c r="I134" s="6"/>
      <c r="J134" s="2"/>
      <c r="K134" s="2"/>
      <c r="L134" s="2"/>
      <c r="M134" s="2"/>
      <c r="N134" s="2"/>
      <c r="O134" s="2"/>
      <c r="P134" s="2"/>
      <c r="Q134" s="2"/>
    </row>
    <row r="135" spans="1:17" s="68" customFormat="1" x14ac:dyDescent="0.2">
      <c r="A135" s="2"/>
      <c r="B135" s="3"/>
      <c r="C135" s="3"/>
      <c r="D135" s="7"/>
      <c r="E135" s="7"/>
      <c r="F135" s="7"/>
      <c r="H135" s="6"/>
      <c r="I135" s="6"/>
      <c r="J135" s="2"/>
      <c r="K135" s="2"/>
      <c r="L135" s="2"/>
      <c r="M135" s="2"/>
      <c r="N135" s="2"/>
      <c r="O135" s="2"/>
      <c r="P135" s="2"/>
      <c r="Q135" s="2"/>
    </row>
    <row r="136" spans="1:17" s="68" customFormat="1" x14ac:dyDescent="0.2">
      <c r="A136" s="5"/>
      <c r="B136" s="3"/>
      <c r="C136" s="3"/>
      <c r="D136" s="7"/>
      <c r="E136" s="9"/>
      <c r="F136" s="9"/>
      <c r="H136" s="6"/>
      <c r="I136" s="6"/>
      <c r="J136" s="2"/>
      <c r="K136" s="2"/>
      <c r="L136" s="2"/>
      <c r="M136" s="2"/>
      <c r="N136" s="2"/>
      <c r="O136" s="2"/>
      <c r="P136" s="2"/>
      <c r="Q136" s="2"/>
    </row>
    <row r="137" spans="1:17" s="68" customFormat="1" x14ac:dyDescent="0.2">
      <c r="A137" s="8"/>
      <c r="B137" s="3"/>
      <c r="C137" s="3"/>
      <c r="D137" s="7"/>
      <c r="E137" s="7"/>
      <c r="F137" s="7"/>
      <c r="H137" s="6"/>
      <c r="I137" s="6"/>
      <c r="J137" s="2"/>
      <c r="K137" s="2"/>
      <c r="L137" s="2"/>
      <c r="M137" s="2"/>
      <c r="N137" s="2"/>
      <c r="O137" s="2"/>
      <c r="P137" s="2"/>
      <c r="Q137" s="2"/>
    </row>
    <row r="138" spans="1:17" s="68" customFormat="1" x14ac:dyDescent="0.2">
      <c r="A138" s="8"/>
      <c r="B138" s="3"/>
      <c r="C138" s="3"/>
      <c r="D138" s="7"/>
      <c r="E138" s="9"/>
      <c r="F138" s="9"/>
      <c r="H138" s="6"/>
      <c r="I138" s="6"/>
      <c r="J138" s="2"/>
      <c r="K138" s="2"/>
      <c r="L138" s="2"/>
      <c r="M138" s="2"/>
      <c r="N138" s="2"/>
      <c r="O138" s="2"/>
      <c r="P138" s="2"/>
      <c r="Q138" s="2"/>
    </row>
    <row r="139" spans="1:17" s="68" customFormat="1" x14ac:dyDescent="0.2">
      <c r="A139" s="8"/>
      <c r="B139" s="3"/>
      <c r="C139" s="3"/>
      <c r="D139" s="7"/>
      <c r="E139" s="7"/>
      <c r="F139" s="7"/>
      <c r="H139" s="6"/>
      <c r="I139" s="6"/>
      <c r="J139" s="2"/>
      <c r="K139" s="2"/>
      <c r="L139" s="2"/>
      <c r="M139" s="2"/>
      <c r="N139" s="2"/>
      <c r="O139" s="2"/>
      <c r="P139" s="2"/>
      <c r="Q139" s="2"/>
    </row>
    <row r="140" spans="1:17" s="68" customFormat="1" x14ac:dyDescent="0.2">
      <c r="A140" s="8"/>
      <c r="B140" s="3"/>
      <c r="C140" s="3"/>
      <c r="D140" s="7"/>
      <c r="E140" s="7"/>
      <c r="F140" s="7"/>
      <c r="H140" s="6"/>
      <c r="I140" s="6"/>
      <c r="J140" s="2"/>
      <c r="K140" s="2"/>
      <c r="L140" s="2"/>
      <c r="M140" s="2"/>
      <c r="N140" s="2"/>
      <c r="O140" s="2"/>
      <c r="P140" s="2"/>
      <c r="Q140" s="2"/>
    </row>
    <row r="141" spans="1:17" s="68" customFormat="1" x14ac:dyDescent="0.2">
      <c r="A141" s="10"/>
      <c r="B141" s="3"/>
      <c r="C141" s="3"/>
      <c r="D141" s="7"/>
      <c r="E141" s="11"/>
      <c r="F141" s="11"/>
      <c r="H141" s="6"/>
      <c r="I141" s="6"/>
      <c r="J141" s="2"/>
      <c r="K141" s="2"/>
      <c r="L141" s="2"/>
      <c r="M141" s="2"/>
      <c r="N141" s="2"/>
      <c r="O141" s="2"/>
      <c r="P141" s="2"/>
      <c r="Q141" s="2"/>
    </row>
    <row r="142" spans="1:17" s="68" customFormat="1" x14ac:dyDescent="0.2">
      <c r="A142" s="10"/>
      <c r="B142" s="3"/>
      <c r="C142" s="3"/>
      <c r="D142" s="7"/>
      <c r="E142" s="11"/>
      <c r="F142" s="11"/>
      <c r="H142" s="6"/>
      <c r="I142" s="6"/>
      <c r="J142" s="2"/>
      <c r="K142" s="2"/>
      <c r="L142" s="2"/>
      <c r="M142" s="2"/>
      <c r="N142" s="2"/>
      <c r="O142" s="2"/>
      <c r="P142" s="2"/>
      <c r="Q142" s="2"/>
    </row>
    <row r="143" spans="1:17" s="68" customFormat="1" x14ac:dyDescent="0.2">
      <c r="A143" s="10"/>
      <c r="B143" s="3"/>
      <c r="C143" s="3"/>
      <c r="D143" s="7"/>
      <c r="E143" s="7"/>
      <c r="F143" s="7"/>
      <c r="H143" s="6"/>
      <c r="I143" s="6"/>
      <c r="J143" s="2"/>
      <c r="K143" s="2"/>
      <c r="L143" s="2"/>
      <c r="M143" s="2"/>
      <c r="N143" s="2"/>
      <c r="O143" s="2"/>
      <c r="P143" s="2"/>
      <c r="Q143" s="2"/>
    </row>
    <row r="144" spans="1:17" s="68" customFormat="1" x14ac:dyDescent="0.2">
      <c r="A144" s="2"/>
      <c r="B144" s="3"/>
      <c r="C144" s="1"/>
      <c r="D144" s="1"/>
      <c r="E144" s="1"/>
      <c r="F144" s="1"/>
      <c r="H144" s="6"/>
      <c r="I144" s="6"/>
      <c r="J144" s="2"/>
      <c r="K144" s="2"/>
      <c r="L144" s="2"/>
      <c r="M144" s="2"/>
      <c r="N144" s="2"/>
      <c r="O144" s="2"/>
      <c r="P144" s="2"/>
      <c r="Q144" s="2"/>
    </row>
    <row r="145" spans="1:17" s="68" customFormat="1" x14ac:dyDescent="0.2">
      <c r="A145" s="2"/>
      <c r="B145" s="3"/>
      <c r="C145" s="3"/>
      <c r="D145" s="7"/>
      <c r="E145" s="7"/>
      <c r="F145" s="7"/>
      <c r="H145" s="6"/>
      <c r="I145" s="6"/>
      <c r="J145" s="2"/>
      <c r="K145" s="2"/>
      <c r="L145" s="2"/>
      <c r="M145" s="2"/>
      <c r="N145" s="2"/>
      <c r="O145" s="2"/>
      <c r="P145" s="2"/>
      <c r="Q145" s="2"/>
    </row>
    <row r="146" spans="1:17" s="68" customFormat="1" x14ac:dyDescent="0.2">
      <c r="A146" s="2"/>
      <c r="B146" s="3"/>
      <c r="C146" s="3"/>
      <c r="D146" s="7"/>
      <c r="E146" s="7"/>
      <c r="F146" s="7"/>
      <c r="H146" s="6"/>
      <c r="I146" s="6"/>
      <c r="J146" s="2"/>
      <c r="K146" s="2"/>
      <c r="L146" s="2"/>
      <c r="M146" s="2"/>
      <c r="N146" s="2"/>
      <c r="O146" s="2"/>
      <c r="P146" s="2"/>
      <c r="Q146" s="2"/>
    </row>
    <row r="147" spans="1:17" s="68" customFormat="1" x14ac:dyDescent="0.2">
      <c r="A147" s="5"/>
      <c r="B147" s="3"/>
      <c r="C147" s="3"/>
      <c r="D147" s="7"/>
      <c r="E147" s="7"/>
      <c r="F147" s="7"/>
      <c r="H147" s="6"/>
      <c r="I147" s="6"/>
      <c r="J147" s="2"/>
      <c r="K147" s="2"/>
      <c r="L147" s="2"/>
      <c r="M147" s="2"/>
      <c r="N147" s="2"/>
      <c r="O147" s="2"/>
      <c r="P147" s="2"/>
      <c r="Q147" s="2"/>
    </row>
    <row r="148" spans="1:17" s="68" customFormat="1" x14ac:dyDescent="0.2">
      <c r="A148" s="8"/>
      <c r="B148" s="3"/>
      <c r="C148" s="3"/>
      <c r="D148" s="7"/>
      <c r="E148" s="7"/>
      <c r="F148" s="7"/>
      <c r="H148" s="6"/>
      <c r="I148" s="6"/>
      <c r="J148" s="2"/>
      <c r="K148" s="2"/>
      <c r="L148" s="2"/>
      <c r="M148" s="2"/>
      <c r="N148" s="2"/>
      <c r="O148" s="2"/>
      <c r="P148" s="2"/>
      <c r="Q148" s="2"/>
    </row>
    <row r="149" spans="1:17" s="68" customFormat="1" x14ac:dyDescent="0.2">
      <c r="A149" s="8"/>
      <c r="B149" s="3"/>
      <c r="C149" s="3"/>
      <c r="D149" s="7"/>
      <c r="E149" s="11"/>
      <c r="F149" s="11"/>
      <c r="H149" s="6"/>
      <c r="I149" s="6"/>
      <c r="J149" s="2"/>
      <c r="K149" s="2"/>
      <c r="L149" s="2"/>
      <c r="M149" s="2"/>
      <c r="N149" s="2"/>
      <c r="O149" s="2"/>
      <c r="P149" s="2"/>
      <c r="Q149" s="2"/>
    </row>
    <row r="150" spans="1:17" s="68" customFormat="1" x14ac:dyDescent="0.2">
      <c r="A150" s="8"/>
      <c r="B150" s="3"/>
      <c r="C150" s="3"/>
      <c r="D150" s="7"/>
      <c r="E150" s="7"/>
      <c r="F150" s="7"/>
      <c r="H150" s="6"/>
      <c r="I150" s="6"/>
      <c r="J150" s="2"/>
      <c r="K150" s="2"/>
      <c r="L150" s="2"/>
      <c r="M150" s="2"/>
      <c r="N150" s="2"/>
      <c r="O150" s="2"/>
      <c r="P150" s="2"/>
      <c r="Q150" s="2"/>
    </row>
    <row r="151" spans="1:17" s="68" customFormat="1" x14ac:dyDescent="0.2">
      <c r="A151" s="8"/>
      <c r="B151" s="3"/>
      <c r="C151" s="3"/>
      <c r="D151" s="7"/>
      <c r="E151" s="7"/>
      <c r="F151" s="7"/>
      <c r="H151" s="6"/>
      <c r="I151" s="6"/>
      <c r="J151" s="2"/>
      <c r="K151" s="2"/>
      <c r="L151" s="2"/>
      <c r="M151" s="2"/>
      <c r="N151" s="2"/>
      <c r="O151" s="2"/>
      <c r="P151" s="2"/>
      <c r="Q151" s="2"/>
    </row>
    <row r="152" spans="1:17" s="68" customFormat="1" x14ac:dyDescent="0.2">
      <c r="A152" s="10"/>
      <c r="B152" s="3"/>
      <c r="C152" s="3"/>
      <c r="D152" s="7"/>
      <c r="E152" s="11"/>
      <c r="F152" s="11"/>
      <c r="H152" s="6"/>
      <c r="I152" s="6"/>
      <c r="J152" s="2"/>
      <c r="K152" s="2"/>
      <c r="L152" s="2"/>
      <c r="M152" s="2"/>
      <c r="N152" s="2"/>
      <c r="O152" s="2"/>
      <c r="P152" s="2"/>
      <c r="Q152" s="2"/>
    </row>
    <row r="153" spans="1:17" s="68" customFormat="1" x14ac:dyDescent="0.2">
      <c r="A153" s="10"/>
      <c r="B153" s="3"/>
      <c r="C153" s="3"/>
      <c r="D153" s="7"/>
      <c r="E153" s="11"/>
      <c r="F153" s="11"/>
      <c r="H153" s="6"/>
      <c r="I153" s="6"/>
      <c r="J153" s="2"/>
      <c r="K153" s="2"/>
      <c r="L153" s="2"/>
      <c r="M153" s="2"/>
      <c r="N153" s="2"/>
      <c r="O153" s="2"/>
      <c r="P153" s="2"/>
      <c r="Q153" s="2"/>
    </row>
    <row r="154" spans="1:17" s="68" customFormat="1" x14ac:dyDescent="0.2">
      <c r="A154" s="10"/>
      <c r="B154" s="3"/>
      <c r="C154" s="3"/>
      <c r="D154" s="7"/>
      <c r="E154" s="7"/>
      <c r="F154" s="7"/>
      <c r="H154" s="6"/>
      <c r="I154" s="6"/>
      <c r="J154" s="2"/>
      <c r="K154" s="2"/>
      <c r="L154" s="2"/>
      <c r="M154" s="2"/>
      <c r="N154" s="2"/>
      <c r="O154" s="2"/>
      <c r="P154" s="2"/>
      <c r="Q154" s="2"/>
    </row>
    <row r="155" spans="1:17" s="68" customFormat="1" x14ac:dyDescent="0.2">
      <c r="A155" s="2"/>
      <c r="B155" s="3"/>
      <c r="C155" s="1"/>
      <c r="D155" s="1"/>
      <c r="E155" s="1"/>
      <c r="F155" s="1"/>
      <c r="H155" s="6"/>
      <c r="I155" s="6"/>
      <c r="J155" s="2"/>
      <c r="K155" s="2"/>
      <c r="L155" s="2"/>
      <c r="M155" s="2"/>
      <c r="N155" s="2"/>
      <c r="O155" s="2"/>
      <c r="P155" s="2"/>
      <c r="Q155" s="2"/>
    </row>
    <row r="156" spans="1:17" s="68" customFormat="1" x14ac:dyDescent="0.2">
      <c r="A156" s="2"/>
      <c r="B156" s="3"/>
      <c r="C156" s="3"/>
      <c r="D156" s="2"/>
      <c r="E156" s="7"/>
      <c r="F156" s="7"/>
      <c r="H156" s="6"/>
      <c r="I156" s="6"/>
      <c r="J156" s="2"/>
      <c r="K156" s="2"/>
      <c r="L156" s="2"/>
      <c r="M156" s="2"/>
      <c r="N156" s="2"/>
      <c r="O156" s="2"/>
      <c r="P156" s="2"/>
      <c r="Q156" s="2"/>
    </row>
    <row r="157" spans="1:17" s="68" customFormat="1" x14ac:dyDescent="0.2">
      <c r="A157" s="2"/>
      <c r="B157" s="3"/>
      <c r="C157" s="3"/>
      <c r="D157" s="7"/>
      <c r="E157" s="7"/>
      <c r="F157" s="7"/>
      <c r="H157" s="6"/>
      <c r="I157" s="6"/>
      <c r="J157" s="2"/>
      <c r="K157" s="2"/>
      <c r="L157" s="2"/>
      <c r="M157" s="2"/>
      <c r="N157" s="2"/>
      <c r="O157" s="2"/>
      <c r="P157" s="2"/>
      <c r="Q157" s="2"/>
    </row>
    <row r="158" spans="1:17" s="68" customFormat="1" x14ac:dyDescent="0.2">
      <c r="A158" s="5"/>
      <c r="B158" s="3"/>
      <c r="C158" s="3"/>
      <c r="D158" s="7"/>
      <c r="E158" s="7"/>
      <c r="F158" s="7"/>
      <c r="H158" s="6"/>
      <c r="I158" s="6"/>
      <c r="J158" s="2"/>
      <c r="K158" s="2"/>
      <c r="L158" s="2"/>
      <c r="M158" s="2"/>
      <c r="N158" s="2"/>
      <c r="O158" s="2"/>
      <c r="P158" s="2"/>
      <c r="Q158" s="2"/>
    </row>
    <row r="159" spans="1:17" s="68" customFormat="1" x14ac:dyDescent="0.2">
      <c r="A159" s="8"/>
      <c r="B159" s="3"/>
      <c r="C159" s="3"/>
      <c r="D159" s="7"/>
      <c r="E159" s="7"/>
      <c r="F159" s="7"/>
      <c r="H159" s="6"/>
      <c r="I159" s="6"/>
      <c r="J159" s="2"/>
      <c r="K159" s="2"/>
      <c r="L159" s="2"/>
      <c r="M159" s="2"/>
      <c r="N159" s="2"/>
      <c r="O159" s="2"/>
      <c r="P159" s="2"/>
      <c r="Q159" s="2"/>
    </row>
    <row r="160" spans="1:17" s="68" customFormat="1" x14ac:dyDescent="0.2">
      <c r="A160" s="8"/>
      <c r="B160" s="3"/>
      <c r="C160" s="3"/>
      <c r="D160" s="7"/>
      <c r="E160" s="11"/>
      <c r="F160" s="11"/>
      <c r="H160" s="6"/>
      <c r="I160" s="6"/>
      <c r="J160" s="2"/>
      <c r="K160" s="2"/>
      <c r="L160" s="2"/>
      <c r="M160" s="2"/>
      <c r="N160" s="2"/>
      <c r="O160" s="2"/>
      <c r="P160" s="2"/>
      <c r="Q160" s="2"/>
    </row>
    <row r="161" spans="1:17" s="68" customFormat="1" x14ac:dyDescent="0.2">
      <c r="A161" s="8"/>
      <c r="B161" s="3"/>
      <c r="C161" s="3"/>
      <c r="D161" s="7"/>
      <c r="E161" s="7"/>
      <c r="F161" s="7"/>
      <c r="H161" s="6"/>
      <c r="I161" s="6"/>
      <c r="J161" s="2"/>
      <c r="K161" s="2"/>
      <c r="L161" s="2"/>
      <c r="M161" s="2"/>
      <c r="N161" s="2"/>
      <c r="O161" s="2"/>
      <c r="P161" s="2"/>
      <c r="Q161" s="2"/>
    </row>
    <row r="162" spans="1:17" s="68" customFormat="1" x14ac:dyDescent="0.2">
      <c r="A162" s="8"/>
      <c r="B162" s="3"/>
      <c r="C162" s="3"/>
      <c r="D162" s="7"/>
      <c r="E162" s="7"/>
      <c r="F162" s="7"/>
      <c r="H162" s="6"/>
      <c r="I162" s="6"/>
      <c r="J162" s="2"/>
      <c r="K162" s="2"/>
      <c r="L162" s="2"/>
      <c r="M162" s="2"/>
      <c r="N162" s="2"/>
      <c r="O162" s="2"/>
      <c r="P162" s="2"/>
      <c r="Q162" s="2"/>
    </row>
    <row r="163" spans="1:17" s="68" customFormat="1" x14ac:dyDescent="0.2">
      <c r="A163" s="10"/>
      <c r="B163" s="3"/>
      <c r="C163" s="3"/>
      <c r="D163" s="7"/>
      <c r="E163" s="11"/>
      <c r="F163" s="11"/>
      <c r="H163" s="6"/>
      <c r="I163" s="6"/>
      <c r="J163" s="2"/>
      <c r="K163" s="2"/>
      <c r="L163" s="2"/>
      <c r="M163" s="2"/>
      <c r="N163" s="2"/>
      <c r="O163" s="2"/>
      <c r="P163" s="2"/>
      <c r="Q163" s="2"/>
    </row>
    <row r="164" spans="1:17" s="68" customFormat="1" x14ac:dyDescent="0.2">
      <c r="A164" s="10"/>
      <c r="B164" s="3"/>
      <c r="C164" s="3"/>
      <c r="D164" s="7"/>
      <c r="E164" s="11"/>
      <c r="F164" s="11"/>
      <c r="H164" s="6"/>
      <c r="I164" s="6"/>
      <c r="J164" s="2"/>
      <c r="K164" s="2"/>
      <c r="L164" s="2"/>
      <c r="M164" s="2"/>
      <c r="N164" s="2"/>
      <c r="O164" s="2"/>
      <c r="P164" s="2"/>
      <c r="Q164" s="2"/>
    </row>
    <row r="165" spans="1:17" s="68" customFormat="1" x14ac:dyDescent="0.2">
      <c r="A165" s="10"/>
      <c r="B165" s="3"/>
      <c r="C165" s="3"/>
      <c r="D165" s="7"/>
      <c r="E165" s="7"/>
      <c r="F165" s="7"/>
      <c r="H165" s="6"/>
      <c r="I165" s="6"/>
      <c r="J165" s="2"/>
      <c r="K165" s="2"/>
      <c r="L165" s="2"/>
      <c r="M165" s="2"/>
      <c r="N165" s="2"/>
      <c r="O165" s="2"/>
      <c r="P165" s="2"/>
      <c r="Q165" s="2"/>
    </row>
    <row r="166" spans="1:17" s="68" customFormat="1" x14ac:dyDescent="0.2">
      <c r="A166" s="2"/>
      <c r="B166" s="3"/>
      <c r="C166" s="1"/>
      <c r="D166" s="1"/>
      <c r="E166" s="1"/>
      <c r="F166" s="1"/>
      <c r="H166" s="6"/>
      <c r="I166" s="6"/>
      <c r="J166" s="2"/>
      <c r="K166" s="2"/>
      <c r="L166" s="2"/>
      <c r="M166" s="2"/>
      <c r="N166" s="2"/>
      <c r="O166" s="2"/>
      <c r="P166" s="2"/>
      <c r="Q166" s="2"/>
    </row>
    <row r="167" spans="1:17" s="68" customFormat="1" x14ac:dyDescent="0.2">
      <c r="A167" s="2"/>
      <c r="B167" s="3"/>
      <c r="C167" s="3"/>
      <c r="D167" s="7"/>
      <c r="E167" s="7"/>
      <c r="F167" s="7"/>
      <c r="H167" s="6"/>
      <c r="I167" s="6"/>
      <c r="J167" s="2"/>
      <c r="K167" s="2"/>
      <c r="L167" s="2"/>
      <c r="M167" s="2"/>
      <c r="N167" s="2"/>
      <c r="O167" s="2"/>
      <c r="P167" s="2"/>
      <c r="Q167" s="2"/>
    </row>
    <row r="168" spans="1:17" s="68" customFormat="1" x14ac:dyDescent="0.2">
      <c r="A168" s="2"/>
      <c r="B168" s="3"/>
      <c r="C168" s="3"/>
      <c r="D168" s="7"/>
      <c r="E168" s="7"/>
      <c r="F168" s="7"/>
      <c r="H168" s="6"/>
      <c r="I168" s="6"/>
      <c r="J168" s="2"/>
      <c r="K168" s="2"/>
      <c r="L168" s="2"/>
      <c r="M168" s="2"/>
      <c r="N168" s="2"/>
      <c r="O168" s="2"/>
      <c r="P168" s="2"/>
      <c r="Q168" s="2"/>
    </row>
    <row r="169" spans="1:17" s="68" customFormat="1" x14ac:dyDescent="0.2">
      <c r="A169" s="5"/>
      <c r="B169" s="3"/>
      <c r="C169" s="3"/>
      <c r="D169" s="7"/>
      <c r="E169" s="7"/>
      <c r="F169" s="7"/>
      <c r="H169" s="6"/>
      <c r="I169" s="6"/>
      <c r="J169" s="2"/>
      <c r="K169" s="2"/>
      <c r="L169" s="2"/>
      <c r="M169" s="2"/>
      <c r="N169" s="2"/>
      <c r="O169" s="2"/>
      <c r="P169" s="2"/>
      <c r="Q169" s="2"/>
    </row>
    <row r="170" spans="1:17" s="68" customFormat="1" x14ac:dyDescent="0.2">
      <c r="A170" s="8"/>
      <c r="B170" s="3"/>
      <c r="C170" s="3"/>
      <c r="D170" s="7"/>
      <c r="E170" s="7"/>
      <c r="F170" s="7"/>
      <c r="H170" s="6"/>
      <c r="I170" s="6"/>
      <c r="J170" s="2"/>
      <c r="K170" s="2"/>
      <c r="L170" s="2"/>
      <c r="M170" s="2"/>
      <c r="N170" s="2"/>
      <c r="O170" s="2"/>
      <c r="P170" s="2"/>
      <c r="Q170" s="2"/>
    </row>
    <row r="171" spans="1:17" s="68" customFormat="1" x14ac:dyDescent="0.2">
      <c r="A171" s="8"/>
      <c r="B171" s="3"/>
      <c r="C171" s="3"/>
      <c r="D171" s="7"/>
      <c r="E171" s="11"/>
      <c r="F171" s="11"/>
      <c r="H171" s="6"/>
      <c r="I171" s="6"/>
      <c r="J171" s="2"/>
      <c r="K171" s="2"/>
      <c r="L171" s="2"/>
      <c r="M171" s="2"/>
      <c r="N171" s="2"/>
      <c r="O171" s="2"/>
      <c r="P171" s="2"/>
      <c r="Q171" s="2"/>
    </row>
    <row r="172" spans="1:17" s="68" customFormat="1" x14ac:dyDescent="0.2">
      <c r="A172" s="8"/>
      <c r="B172" s="3"/>
      <c r="C172" s="3"/>
      <c r="D172" s="7"/>
      <c r="E172" s="7"/>
      <c r="F172" s="7"/>
      <c r="H172" s="6"/>
      <c r="I172" s="6"/>
      <c r="J172" s="2"/>
      <c r="K172" s="2"/>
      <c r="L172" s="2"/>
      <c r="M172" s="2"/>
      <c r="N172" s="2"/>
      <c r="O172" s="2"/>
      <c r="P172" s="2"/>
      <c r="Q172" s="2"/>
    </row>
    <row r="173" spans="1:17" s="68" customFormat="1" x14ac:dyDescent="0.2">
      <c r="A173" s="8"/>
      <c r="B173" s="3"/>
      <c r="C173" s="3"/>
      <c r="D173" s="7"/>
      <c r="E173" s="7"/>
      <c r="F173" s="7"/>
      <c r="H173" s="6"/>
      <c r="I173" s="6"/>
      <c r="J173" s="2"/>
      <c r="K173" s="2"/>
      <c r="L173" s="2"/>
      <c r="M173" s="2"/>
      <c r="N173" s="2"/>
      <c r="O173" s="2"/>
      <c r="P173" s="2"/>
      <c r="Q173" s="2"/>
    </row>
    <row r="174" spans="1:17" s="68" customFormat="1" x14ac:dyDescent="0.2">
      <c r="A174" s="10"/>
      <c r="B174" s="3"/>
      <c r="C174" s="3"/>
      <c r="D174" s="7"/>
      <c r="E174" s="11"/>
      <c r="F174" s="11"/>
      <c r="H174" s="6"/>
      <c r="I174" s="6"/>
      <c r="J174" s="2"/>
      <c r="K174" s="2"/>
      <c r="L174" s="2"/>
      <c r="M174" s="2"/>
      <c r="N174" s="2"/>
      <c r="O174" s="2"/>
      <c r="P174" s="2"/>
      <c r="Q174" s="2"/>
    </row>
    <row r="175" spans="1:17" s="68" customFormat="1" x14ac:dyDescent="0.2">
      <c r="A175" s="10"/>
      <c r="B175" s="3"/>
      <c r="C175" s="3"/>
      <c r="D175" s="7"/>
      <c r="E175" s="11"/>
      <c r="F175" s="11"/>
      <c r="H175" s="6"/>
      <c r="I175" s="6"/>
      <c r="J175" s="2"/>
      <c r="K175" s="2"/>
      <c r="L175" s="2"/>
      <c r="M175" s="2"/>
      <c r="N175" s="2"/>
      <c r="O175" s="2"/>
      <c r="P175" s="2"/>
      <c r="Q175" s="2"/>
    </row>
    <row r="176" spans="1:17" s="68" customFormat="1" x14ac:dyDescent="0.2">
      <c r="A176" s="10"/>
      <c r="B176" s="3"/>
      <c r="C176" s="3"/>
      <c r="D176" s="7"/>
      <c r="E176" s="7"/>
      <c r="F176" s="7"/>
      <c r="H176" s="6"/>
      <c r="I176" s="6"/>
      <c r="J176" s="2"/>
      <c r="K176" s="2"/>
      <c r="L176" s="2"/>
      <c r="M176" s="2"/>
      <c r="N176" s="2"/>
      <c r="O176" s="2"/>
      <c r="P176" s="2"/>
      <c r="Q176" s="2"/>
    </row>
    <row r="177" spans="1:17" s="68" customFormat="1" x14ac:dyDescent="0.2">
      <c r="A177" s="2"/>
      <c r="B177" s="3"/>
      <c r="C177" s="1"/>
      <c r="D177" s="1"/>
      <c r="E177" s="1"/>
      <c r="F177" s="1"/>
      <c r="H177" s="6"/>
      <c r="I177" s="6"/>
      <c r="J177" s="2"/>
      <c r="K177" s="2"/>
      <c r="L177" s="2"/>
      <c r="M177" s="2"/>
      <c r="N177" s="2"/>
      <c r="O177" s="2"/>
      <c r="P177" s="2"/>
      <c r="Q177" s="2"/>
    </row>
    <row r="178" spans="1:17" s="68" customFormat="1" x14ac:dyDescent="0.2">
      <c r="A178" s="2"/>
      <c r="B178" s="3"/>
      <c r="C178" s="3"/>
      <c r="D178" s="7"/>
      <c r="E178" s="7"/>
      <c r="F178" s="7"/>
      <c r="H178" s="6"/>
      <c r="I178" s="6"/>
      <c r="J178" s="2"/>
      <c r="K178" s="2"/>
      <c r="L178" s="2"/>
      <c r="M178" s="2"/>
      <c r="N178" s="2"/>
      <c r="O178" s="2"/>
      <c r="P178" s="2"/>
      <c r="Q178" s="2"/>
    </row>
    <row r="179" spans="1:17" s="68" customFormat="1" x14ac:dyDescent="0.2">
      <c r="A179" s="2"/>
      <c r="B179" s="3"/>
      <c r="C179" s="3"/>
      <c r="D179" s="7"/>
      <c r="E179" s="7"/>
      <c r="F179" s="7"/>
      <c r="H179" s="6"/>
      <c r="I179" s="6"/>
      <c r="J179" s="2"/>
      <c r="K179" s="2"/>
      <c r="L179" s="2"/>
      <c r="M179" s="2"/>
      <c r="N179" s="2"/>
      <c r="O179" s="2"/>
      <c r="P179" s="2"/>
      <c r="Q179" s="2"/>
    </row>
    <row r="180" spans="1:17" s="68" customFormat="1" x14ac:dyDescent="0.2">
      <c r="A180" s="5"/>
      <c r="B180" s="3"/>
      <c r="C180" s="3"/>
      <c r="D180" s="7"/>
      <c r="E180" s="7"/>
      <c r="F180" s="7"/>
      <c r="H180" s="6"/>
      <c r="I180" s="6"/>
      <c r="J180" s="2"/>
      <c r="K180" s="2"/>
      <c r="L180" s="2"/>
      <c r="M180" s="2"/>
      <c r="N180" s="2"/>
      <c r="O180" s="2"/>
      <c r="P180" s="2"/>
      <c r="Q180" s="2"/>
    </row>
    <row r="181" spans="1:17" s="68" customFormat="1" x14ac:dyDescent="0.2">
      <c r="A181" s="8"/>
      <c r="B181" s="3"/>
      <c r="C181" s="3"/>
      <c r="D181" s="7"/>
      <c r="E181" s="7"/>
      <c r="F181" s="7"/>
      <c r="H181" s="6"/>
      <c r="I181" s="6"/>
      <c r="J181" s="2"/>
      <c r="K181" s="2"/>
      <c r="L181" s="2"/>
      <c r="M181" s="2"/>
      <c r="N181" s="2"/>
      <c r="O181" s="2"/>
      <c r="P181" s="2"/>
      <c r="Q181" s="2"/>
    </row>
    <row r="182" spans="1:17" s="68" customFormat="1" x14ac:dyDescent="0.2">
      <c r="A182" s="8"/>
      <c r="B182" s="3"/>
      <c r="C182" s="3"/>
      <c r="D182" s="7"/>
      <c r="E182" s="11"/>
      <c r="F182" s="11"/>
      <c r="H182" s="6"/>
      <c r="I182" s="6"/>
      <c r="J182" s="2"/>
      <c r="K182" s="2"/>
      <c r="L182" s="2"/>
      <c r="M182" s="2"/>
      <c r="N182" s="2"/>
      <c r="O182" s="2"/>
      <c r="P182" s="2"/>
      <c r="Q182" s="2"/>
    </row>
    <row r="183" spans="1:17" s="68" customFormat="1" x14ac:dyDescent="0.2">
      <c r="A183" s="8"/>
      <c r="B183" s="3"/>
      <c r="C183" s="3"/>
      <c r="D183" s="7"/>
      <c r="E183" s="7"/>
      <c r="F183" s="7"/>
      <c r="H183" s="6"/>
      <c r="I183" s="6"/>
      <c r="J183" s="2"/>
      <c r="K183" s="2"/>
      <c r="L183" s="2"/>
      <c r="M183" s="2"/>
      <c r="N183" s="2"/>
      <c r="O183" s="2"/>
      <c r="P183" s="2"/>
      <c r="Q183" s="2"/>
    </row>
    <row r="184" spans="1:17" s="68" customFormat="1" x14ac:dyDescent="0.2">
      <c r="A184" s="8"/>
      <c r="B184" s="3"/>
      <c r="C184" s="3"/>
      <c r="D184" s="7"/>
      <c r="E184" s="7"/>
      <c r="F184" s="7"/>
      <c r="H184" s="6"/>
      <c r="I184" s="6"/>
      <c r="J184" s="2"/>
      <c r="K184" s="2"/>
      <c r="L184" s="2"/>
      <c r="M184" s="2"/>
      <c r="N184" s="2"/>
      <c r="O184" s="2"/>
      <c r="P184" s="2"/>
      <c r="Q184" s="2"/>
    </row>
    <row r="185" spans="1:17" s="68" customFormat="1" x14ac:dyDescent="0.2">
      <c r="A185" s="10"/>
      <c r="B185" s="3"/>
      <c r="C185" s="3"/>
      <c r="D185" s="7"/>
      <c r="E185" s="11"/>
      <c r="F185" s="11"/>
      <c r="H185" s="6"/>
      <c r="I185" s="6"/>
      <c r="J185" s="2"/>
      <c r="K185" s="2"/>
      <c r="L185" s="2"/>
      <c r="M185" s="2"/>
      <c r="N185" s="2"/>
      <c r="O185" s="2"/>
      <c r="P185" s="2"/>
      <c r="Q185" s="2"/>
    </row>
    <row r="186" spans="1:17" s="68" customFormat="1" x14ac:dyDescent="0.2">
      <c r="A186" s="10"/>
      <c r="B186" s="3"/>
      <c r="C186" s="3"/>
      <c r="D186" s="7"/>
      <c r="E186" s="11"/>
      <c r="F186" s="11"/>
      <c r="H186" s="6"/>
      <c r="I186" s="6"/>
      <c r="J186" s="2"/>
      <c r="K186" s="2"/>
      <c r="L186" s="2"/>
      <c r="M186" s="2"/>
      <c r="N186" s="2"/>
      <c r="O186" s="2"/>
      <c r="P186" s="2"/>
      <c r="Q186" s="2"/>
    </row>
    <row r="187" spans="1:17" s="68" customFormat="1" x14ac:dyDescent="0.2">
      <c r="A187" s="10"/>
      <c r="B187" s="3"/>
      <c r="C187" s="3"/>
      <c r="D187" s="7"/>
      <c r="E187" s="11"/>
      <c r="F187" s="11"/>
      <c r="H187" s="6"/>
      <c r="I187" s="6"/>
      <c r="J187" s="2"/>
      <c r="K187" s="2"/>
      <c r="L187" s="2"/>
      <c r="M187" s="2"/>
      <c r="N187" s="2"/>
      <c r="O187" s="2"/>
      <c r="P187" s="2"/>
      <c r="Q187" s="2"/>
    </row>
    <row r="188" spans="1:17" s="68" customFormat="1" x14ac:dyDescent="0.2">
      <c r="A188" s="2"/>
      <c r="B188" s="3"/>
      <c r="C188" s="1"/>
      <c r="D188" s="1"/>
      <c r="E188" s="1"/>
      <c r="F188" s="1"/>
      <c r="H188" s="6"/>
      <c r="I188" s="6"/>
      <c r="J188" s="2"/>
      <c r="K188" s="2"/>
      <c r="L188" s="2"/>
      <c r="M188" s="2"/>
      <c r="N188" s="2"/>
      <c r="O188" s="2"/>
      <c r="P188" s="2"/>
      <c r="Q188" s="2"/>
    </row>
    <row r="189" spans="1:17" s="68" customFormat="1" x14ac:dyDescent="0.2">
      <c r="A189" s="2"/>
      <c r="B189" s="3"/>
      <c r="C189" s="3"/>
      <c r="D189" s="7"/>
      <c r="E189" s="7"/>
      <c r="F189" s="7"/>
      <c r="H189" s="6"/>
      <c r="I189" s="6"/>
      <c r="J189" s="2"/>
      <c r="K189" s="2"/>
      <c r="L189" s="2"/>
      <c r="M189" s="2"/>
      <c r="N189" s="2"/>
      <c r="O189" s="2"/>
      <c r="P189" s="2"/>
      <c r="Q189" s="2"/>
    </row>
    <row r="190" spans="1:17" s="68" customFormat="1" x14ac:dyDescent="0.2">
      <c r="A190" s="2"/>
      <c r="B190" s="3"/>
      <c r="C190" s="3"/>
      <c r="D190" s="7"/>
      <c r="E190" s="7"/>
      <c r="F190" s="7"/>
      <c r="H190" s="6"/>
      <c r="I190" s="6"/>
      <c r="J190" s="2"/>
      <c r="K190" s="2"/>
      <c r="L190" s="2"/>
      <c r="M190" s="2"/>
      <c r="N190" s="2"/>
      <c r="O190" s="2"/>
      <c r="P190" s="2"/>
      <c r="Q190" s="2"/>
    </row>
    <row r="191" spans="1:17" s="68" customFormat="1" x14ac:dyDescent="0.2">
      <c r="A191" s="5"/>
      <c r="B191" s="3"/>
      <c r="C191" s="3"/>
      <c r="D191" s="7"/>
      <c r="E191" s="7"/>
      <c r="F191" s="7"/>
      <c r="H191" s="6"/>
      <c r="I191" s="6"/>
      <c r="J191" s="2"/>
      <c r="K191" s="2"/>
      <c r="L191" s="2"/>
      <c r="M191" s="2"/>
      <c r="N191" s="2"/>
      <c r="O191" s="2"/>
      <c r="P191" s="2"/>
      <c r="Q191" s="2"/>
    </row>
    <row r="192" spans="1:17" s="68" customFormat="1" x14ac:dyDescent="0.2">
      <c r="A192" s="8"/>
      <c r="B192" s="3"/>
      <c r="C192" s="3"/>
      <c r="D192" s="7"/>
      <c r="E192" s="7"/>
      <c r="F192" s="7"/>
      <c r="H192" s="6"/>
      <c r="I192" s="6"/>
      <c r="J192" s="2"/>
      <c r="K192" s="2"/>
      <c r="L192" s="2"/>
      <c r="M192" s="2"/>
      <c r="N192" s="2"/>
      <c r="O192" s="2"/>
      <c r="P192" s="2"/>
      <c r="Q192" s="2"/>
    </row>
    <row r="193" spans="1:17" s="68" customFormat="1" x14ac:dyDescent="0.2">
      <c r="A193" s="8"/>
      <c r="B193" s="3"/>
      <c r="C193" s="3"/>
      <c r="D193" s="7"/>
      <c r="E193" s="2"/>
      <c r="F193" s="2"/>
      <c r="H193" s="6"/>
      <c r="I193" s="6"/>
      <c r="J193" s="2"/>
      <c r="K193" s="2"/>
      <c r="L193" s="2"/>
      <c r="M193" s="2"/>
      <c r="N193" s="2"/>
      <c r="O193" s="2"/>
      <c r="P193" s="2"/>
      <c r="Q193" s="2"/>
    </row>
    <row r="194" spans="1:17" s="68" customFormat="1" x14ac:dyDescent="0.2">
      <c r="A194" s="8"/>
      <c r="B194" s="3"/>
      <c r="C194" s="3"/>
      <c r="D194" s="7"/>
      <c r="E194" s="7"/>
      <c r="F194" s="7"/>
      <c r="H194" s="6"/>
      <c r="I194" s="6"/>
      <c r="J194" s="2"/>
      <c r="K194" s="2"/>
      <c r="L194" s="2"/>
      <c r="M194" s="2"/>
      <c r="N194" s="2"/>
      <c r="O194" s="2"/>
      <c r="P194" s="2"/>
      <c r="Q194" s="2"/>
    </row>
    <row r="195" spans="1:17" s="68" customFormat="1" x14ac:dyDescent="0.2">
      <c r="A195" s="8"/>
      <c r="B195" s="3"/>
      <c r="C195" s="3"/>
      <c r="D195" s="7"/>
      <c r="E195" s="7"/>
      <c r="F195" s="7"/>
      <c r="H195" s="6"/>
      <c r="I195" s="6"/>
      <c r="J195" s="2"/>
      <c r="K195" s="2"/>
      <c r="L195" s="2"/>
      <c r="M195" s="2"/>
      <c r="N195" s="2"/>
      <c r="O195" s="2"/>
      <c r="P195" s="2"/>
      <c r="Q195" s="2"/>
    </row>
    <row r="196" spans="1:17" s="68" customFormat="1" x14ac:dyDescent="0.2">
      <c r="A196" s="10"/>
      <c r="B196" s="3"/>
      <c r="C196" s="3"/>
      <c r="D196" s="7"/>
      <c r="E196" s="9"/>
      <c r="F196" s="9"/>
      <c r="H196" s="6"/>
      <c r="I196" s="6"/>
      <c r="J196" s="2"/>
      <c r="K196" s="2"/>
      <c r="L196" s="2"/>
      <c r="M196" s="2"/>
      <c r="N196" s="2"/>
      <c r="O196" s="2"/>
      <c r="P196" s="2"/>
      <c r="Q196" s="2"/>
    </row>
    <row r="197" spans="1:17" s="68" customFormat="1" x14ac:dyDescent="0.2">
      <c r="A197" s="10"/>
      <c r="B197" s="3"/>
      <c r="C197" s="3"/>
      <c r="D197" s="7"/>
      <c r="E197" s="11"/>
      <c r="F197" s="11"/>
      <c r="H197" s="6"/>
      <c r="I197" s="6"/>
      <c r="J197" s="2"/>
      <c r="K197" s="2"/>
      <c r="L197" s="2"/>
      <c r="M197" s="2"/>
      <c r="N197" s="2"/>
      <c r="O197" s="2"/>
      <c r="P197" s="2"/>
      <c r="Q197" s="2"/>
    </row>
    <row r="198" spans="1:17" s="68" customFormat="1" x14ac:dyDescent="0.2">
      <c r="A198" s="10"/>
      <c r="B198" s="3"/>
      <c r="C198" s="3"/>
      <c r="D198" s="7"/>
      <c r="E198" s="7"/>
      <c r="F198" s="7"/>
      <c r="H198" s="6"/>
      <c r="I198" s="6"/>
      <c r="J198" s="2"/>
      <c r="K198" s="2"/>
      <c r="L198" s="2"/>
      <c r="M198" s="2"/>
      <c r="N198" s="2"/>
      <c r="O198" s="2"/>
      <c r="P198" s="2"/>
      <c r="Q198" s="2"/>
    </row>
    <row r="199" spans="1:17" s="68" customFormat="1" x14ac:dyDescent="0.2">
      <c r="A199" s="2"/>
      <c r="B199" s="3"/>
      <c r="C199" s="1"/>
      <c r="D199" s="1"/>
      <c r="E199" s="1"/>
      <c r="F199" s="1"/>
      <c r="H199" s="6"/>
      <c r="I199" s="6"/>
      <c r="J199" s="2"/>
      <c r="K199" s="2"/>
      <c r="L199" s="2"/>
      <c r="M199" s="2"/>
      <c r="N199" s="2"/>
      <c r="O199" s="2"/>
      <c r="P199" s="2"/>
      <c r="Q199" s="2"/>
    </row>
    <row r="200" spans="1:17" s="68" customFormat="1" x14ac:dyDescent="0.2">
      <c r="A200" s="2"/>
      <c r="B200" s="3"/>
      <c r="C200" s="3"/>
      <c r="D200" s="7"/>
      <c r="E200" s="7"/>
      <c r="F200" s="7"/>
      <c r="H200" s="6"/>
      <c r="I200" s="6"/>
      <c r="J200" s="2"/>
      <c r="K200" s="2"/>
      <c r="L200" s="2"/>
      <c r="M200" s="2"/>
      <c r="N200" s="2"/>
      <c r="O200" s="2"/>
      <c r="P200" s="2"/>
      <c r="Q200" s="2"/>
    </row>
    <row r="201" spans="1:17" s="68" customFormat="1" x14ac:dyDescent="0.2">
      <c r="A201" s="2"/>
      <c r="B201" s="3"/>
      <c r="C201" s="3"/>
      <c r="D201" s="7"/>
      <c r="E201" s="9"/>
      <c r="F201" s="9"/>
      <c r="H201" s="6"/>
      <c r="I201" s="6"/>
      <c r="J201" s="2"/>
      <c r="K201" s="2"/>
      <c r="L201" s="2"/>
      <c r="M201" s="2"/>
      <c r="N201" s="2"/>
      <c r="O201" s="2"/>
      <c r="P201" s="2"/>
      <c r="Q201" s="2"/>
    </row>
    <row r="202" spans="1:17" s="68" customFormat="1" x14ac:dyDescent="0.2">
      <c r="A202" s="5"/>
      <c r="B202" s="3"/>
      <c r="C202" s="3"/>
      <c r="D202" s="7"/>
      <c r="E202" s="7"/>
      <c r="F202" s="7"/>
      <c r="H202" s="6"/>
      <c r="I202" s="6"/>
      <c r="J202" s="2"/>
      <c r="K202" s="2"/>
      <c r="L202" s="2"/>
      <c r="M202" s="2"/>
      <c r="N202" s="2"/>
      <c r="O202" s="2"/>
      <c r="P202" s="2"/>
      <c r="Q202" s="2"/>
    </row>
    <row r="203" spans="1:17" s="68" customFormat="1" x14ac:dyDescent="0.2">
      <c r="A203" s="8"/>
      <c r="B203" s="3"/>
      <c r="C203" s="3"/>
      <c r="D203" s="7"/>
      <c r="E203" s="9"/>
      <c r="F203" s="9"/>
      <c r="H203" s="6"/>
      <c r="I203" s="6"/>
      <c r="J203" s="2"/>
      <c r="K203" s="2"/>
      <c r="L203" s="2"/>
      <c r="M203" s="2"/>
      <c r="N203" s="2"/>
      <c r="O203" s="2"/>
      <c r="P203" s="2"/>
      <c r="Q203" s="2"/>
    </row>
    <row r="204" spans="1:17" s="68" customFormat="1" x14ac:dyDescent="0.2">
      <c r="A204" s="8"/>
      <c r="B204" s="3"/>
      <c r="C204" s="3"/>
      <c r="D204" s="7"/>
      <c r="E204" s="9"/>
      <c r="F204" s="9"/>
      <c r="H204" s="6"/>
      <c r="I204" s="6"/>
      <c r="J204" s="2"/>
      <c r="K204" s="2"/>
      <c r="L204" s="2"/>
      <c r="M204" s="2"/>
      <c r="N204" s="2"/>
      <c r="O204" s="2"/>
      <c r="P204" s="2"/>
      <c r="Q204" s="2"/>
    </row>
    <row r="205" spans="1:17" s="68" customFormat="1" x14ac:dyDescent="0.2">
      <c r="A205" s="8"/>
      <c r="B205" s="3"/>
      <c r="C205" s="3"/>
      <c r="D205" s="7"/>
      <c r="E205" s="7"/>
      <c r="F205" s="7"/>
      <c r="H205" s="6"/>
      <c r="I205" s="6"/>
      <c r="J205" s="2"/>
      <c r="K205" s="2"/>
      <c r="L205" s="2"/>
      <c r="M205" s="2"/>
      <c r="N205" s="2"/>
      <c r="O205" s="2"/>
      <c r="P205" s="2"/>
      <c r="Q205" s="2"/>
    </row>
    <row r="206" spans="1:17" s="68" customFormat="1" x14ac:dyDescent="0.2">
      <c r="A206" s="8"/>
      <c r="B206" s="3"/>
      <c r="C206" s="3"/>
      <c r="D206" s="7"/>
      <c r="E206" s="7"/>
      <c r="F206" s="7"/>
      <c r="H206" s="6"/>
      <c r="I206" s="6"/>
      <c r="J206" s="2"/>
      <c r="K206" s="2"/>
      <c r="L206" s="2"/>
      <c r="M206" s="2"/>
      <c r="N206" s="2"/>
      <c r="O206" s="2"/>
      <c r="P206" s="2"/>
      <c r="Q206" s="2"/>
    </row>
    <row r="207" spans="1:17" s="68" customFormat="1" x14ac:dyDescent="0.2">
      <c r="A207" s="10"/>
      <c r="B207" s="3"/>
      <c r="C207" s="3"/>
      <c r="D207" s="7"/>
      <c r="E207" s="11"/>
      <c r="F207" s="11"/>
      <c r="H207" s="6"/>
      <c r="I207" s="6"/>
      <c r="J207" s="2"/>
      <c r="K207" s="2"/>
      <c r="L207" s="2"/>
      <c r="M207" s="2"/>
      <c r="N207" s="2"/>
      <c r="O207" s="2"/>
      <c r="P207" s="2"/>
      <c r="Q207" s="2"/>
    </row>
    <row r="208" spans="1:17" s="68" customFormat="1" x14ac:dyDescent="0.2">
      <c r="A208" s="10"/>
      <c r="B208" s="3"/>
      <c r="C208" s="3"/>
      <c r="D208" s="7"/>
      <c r="E208" s="11"/>
      <c r="F208" s="11"/>
      <c r="H208" s="6"/>
      <c r="I208" s="6"/>
      <c r="J208" s="2"/>
      <c r="K208" s="2"/>
      <c r="L208" s="2"/>
      <c r="M208" s="2"/>
      <c r="N208" s="2"/>
      <c r="O208" s="2"/>
      <c r="P208" s="2"/>
      <c r="Q208" s="2"/>
    </row>
    <row r="209" spans="1:17" s="68" customFormat="1" x14ac:dyDescent="0.2">
      <c r="A209" s="10"/>
      <c r="B209" s="3"/>
      <c r="C209" s="3"/>
      <c r="D209" s="7"/>
      <c r="E209" s="7"/>
      <c r="F209" s="7"/>
      <c r="H209" s="6"/>
      <c r="I209" s="6"/>
      <c r="J209" s="2"/>
      <c r="K209" s="2"/>
      <c r="L209" s="2"/>
      <c r="M209" s="2"/>
      <c r="N209" s="2"/>
      <c r="O209" s="2"/>
      <c r="P209" s="2"/>
      <c r="Q209" s="2"/>
    </row>
    <row r="210" spans="1:17" s="68" customFormat="1" x14ac:dyDescent="0.2">
      <c r="A210" s="2"/>
      <c r="B210" s="3"/>
      <c r="C210" s="1"/>
      <c r="D210" s="1"/>
      <c r="E210" s="1"/>
      <c r="F210" s="1"/>
      <c r="H210" s="6"/>
      <c r="I210" s="6"/>
      <c r="J210" s="2"/>
      <c r="K210" s="2"/>
      <c r="L210" s="2"/>
      <c r="M210" s="2"/>
      <c r="N210" s="2"/>
      <c r="O210" s="2"/>
      <c r="P210" s="2"/>
      <c r="Q210" s="2"/>
    </row>
    <row r="211" spans="1:17" s="68" customFormat="1" x14ac:dyDescent="0.2">
      <c r="A211" s="2"/>
      <c r="B211" s="3"/>
      <c r="C211" s="3"/>
      <c r="D211" s="7"/>
      <c r="E211" s="7"/>
      <c r="F211" s="7"/>
      <c r="H211" s="6"/>
      <c r="I211" s="6"/>
      <c r="J211" s="2"/>
      <c r="K211" s="2"/>
      <c r="L211" s="2"/>
      <c r="M211" s="2"/>
      <c r="N211" s="2"/>
      <c r="O211" s="2"/>
      <c r="P211" s="2"/>
      <c r="Q211" s="2"/>
    </row>
    <row r="212" spans="1:17" s="68" customFormat="1" x14ac:dyDescent="0.2">
      <c r="A212" s="2"/>
      <c r="B212" s="3"/>
      <c r="C212" s="3"/>
      <c r="D212" s="7"/>
      <c r="E212" s="7"/>
      <c r="F212" s="7"/>
      <c r="H212" s="6"/>
      <c r="I212" s="6"/>
      <c r="J212" s="2"/>
      <c r="K212" s="2"/>
      <c r="L212" s="2"/>
      <c r="M212" s="2"/>
      <c r="N212" s="2"/>
      <c r="O212" s="2"/>
      <c r="P212" s="2"/>
      <c r="Q212" s="2"/>
    </row>
    <row r="213" spans="1:17" s="68" customFormat="1" x14ac:dyDescent="0.2">
      <c r="A213" s="5"/>
      <c r="B213" s="3"/>
      <c r="C213" s="3"/>
      <c r="D213" s="7"/>
      <c r="E213" s="7"/>
      <c r="F213" s="7"/>
      <c r="H213" s="6"/>
      <c r="I213" s="6"/>
      <c r="J213" s="2"/>
      <c r="K213" s="2"/>
      <c r="L213" s="2"/>
      <c r="M213" s="2"/>
      <c r="N213" s="2"/>
      <c r="O213" s="2"/>
      <c r="P213" s="2"/>
      <c r="Q213" s="2"/>
    </row>
    <row r="214" spans="1:17" s="68" customFormat="1" x14ac:dyDescent="0.2">
      <c r="A214" s="8"/>
      <c r="B214" s="3"/>
      <c r="C214" s="3"/>
      <c r="D214" s="7"/>
      <c r="E214" s="7"/>
      <c r="F214" s="7"/>
      <c r="H214" s="6"/>
      <c r="I214" s="6"/>
      <c r="J214" s="2"/>
      <c r="K214" s="2"/>
      <c r="L214" s="2"/>
      <c r="M214" s="2"/>
      <c r="N214" s="2"/>
      <c r="O214" s="2"/>
      <c r="P214" s="2"/>
      <c r="Q214" s="2"/>
    </row>
    <row r="215" spans="1:17" s="68" customFormat="1" x14ac:dyDescent="0.2">
      <c r="A215" s="8"/>
      <c r="B215" s="3"/>
      <c r="C215" s="3"/>
      <c r="D215" s="7"/>
      <c r="E215" s="11"/>
      <c r="F215" s="11"/>
      <c r="H215" s="6"/>
      <c r="I215" s="6"/>
      <c r="J215" s="2"/>
      <c r="K215" s="2"/>
      <c r="L215" s="2"/>
      <c r="M215" s="2"/>
      <c r="N215" s="2"/>
      <c r="O215" s="2"/>
      <c r="P215" s="2"/>
      <c r="Q215" s="2"/>
    </row>
    <row r="216" spans="1:17" s="68" customFormat="1" x14ac:dyDescent="0.2">
      <c r="A216" s="8"/>
      <c r="B216" s="3"/>
      <c r="C216" s="3"/>
      <c r="D216" s="7"/>
      <c r="E216" s="7"/>
      <c r="F216" s="7"/>
      <c r="H216" s="6"/>
      <c r="I216" s="6"/>
      <c r="J216" s="2"/>
      <c r="K216" s="2"/>
      <c r="L216" s="2"/>
      <c r="M216" s="2"/>
      <c r="N216" s="2"/>
      <c r="O216" s="2"/>
      <c r="P216" s="2"/>
      <c r="Q216" s="2"/>
    </row>
    <row r="217" spans="1:17" s="68" customFormat="1" x14ac:dyDescent="0.2">
      <c r="A217" s="8"/>
      <c r="B217" s="3"/>
      <c r="C217" s="3"/>
      <c r="D217" s="7"/>
      <c r="E217" s="7"/>
      <c r="F217" s="7"/>
      <c r="H217" s="6"/>
      <c r="I217" s="6"/>
      <c r="J217" s="2"/>
      <c r="K217" s="2"/>
      <c r="L217" s="2"/>
      <c r="M217" s="2"/>
      <c r="N217" s="2"/>
      <c r="O217" s="2"/>
      <c r="P217" s="2"/>
      <c r="Q217" s="2"/>
    </row>
    <row r="218" spans="1:17" s="68" customFormat="1" x14ac:dyDescent="0.2">
      <c r="A218" s="10"/>
      <c r="B218" s="3"/>
      <c r="C218" s="3"/>
      <c r="D218" s="7"/>
      <c r="E218" s="9"/>
      <c r="F218" s="9"/>
      <c r="H218" s="6"/>
      <c r="I218" s="6"/>
      <c r="J218" s="2"/>
      <c r="K218" s="2"/>
      <c r="L218" s="2"/>
      <c r="M218" s="2"/>
      <c r="N218" s="2"/>
      <c r="O218" s="2"/>
      <c r="P218" s="2"/>
      <c r="Q218" s="2"/>
    </row>
    <row r="219" spans="1:17" s="68" customFormat="1" x14ac:dyDescent="0.2">
      <c r="A219" s="10"/>
      <c r="B219" s="3"/>
      <c r="C219" s="3"/>
      <c r="D219" s="7"/>
      <c r="E219" s="11"/>
      <c r="F219" s="11"/>
      <c r="H219" s="6"/>
      <c r="I219" s="6"/>
      <c r="J219" s="2"/>
      <c r="K219" s="2"/>
      <c r="L219" s="2"/>
      <c r="M219" s="2"/>
      <c r="N219" s="2"/>
      <c r="O219" s="2"/>
      <c r="P219" s="2"/>
      <c r="Q219" s="2"/>
    </row>
    <row r="220" spans="1:17" s="68" customFormat="1" x14ac:dyDescent="0.2">
      <c r="A220" s="10"/>
      <c r="B220" s="3"/>
      <c r="C220" s="3"/>
      <c r="D220" s="7"/>
      <c r="E220" s="7"/>
      <c r="F220" s="7"/>
      <c r="H220" s="6"/>
      <c r="I220" s="6"/>
      <c r="J220" s="2"/>
      <c r="K220" s="2"/>
      <c r="L220" s="2"/>
      <c r="M220" s="2"/>
      <c r="N220" s="2"/>
      <c r="O220" s="2"/>
      <c r="P220" s="2"/>
      <c r="Q220" s="2"/>
    </row>
    <row r="221" spans="1:17" s="68" customFormat="1" x14ac:dyDescent="0.2">
      <c r="A221" s="2"/>
      <c r="B221" s="3"/>
      <c r="C221" s="1"/>
      <c r="D221" s="1"/>
      <c r="E221" s="1"/>
      <c r="F221" s="1"/>
      <c r="H221" s="6"/>
      <c r="I221" s="6"/>
      <c r="J221" s="2"/>
      <c r="K221" s="2"/>
      <c r="L221" s="2"/>
      <c r="M221" s="2"/>
      <c r="N221" s="2"/>
      <c r="O221" s="2"/>
      <c r="P221" s="2"/>
      <c r="Q221" s="2"/>
    </row>
    <row r="222" spans="1:17" s="68" customFormat="1" x14ac:dyDescent="0.2">
      <c r="A222" s="2"/>
      <c r="B222" s="3"/>
      <c r="C222" s="3"/>
      <c r="D222" s="7"/>
      <c r="E222" s="7"/>
      <c r="F222" s="7"/>
      <c r="H222" s="6"/>
      <c r="I222" s="6"/>
      <c r="J222" s="2"/>
      <c r="K222" s="2"/>
      <c r="L222" s="2"/>
      <c r="M222" s="2"/>
      <c r="N222" s="2"/>
      <c r="O222" s="2"/>
      <c r="P222" s="2"/>
      <c r="Q222" s="2"/>
    </row>
    <row r="223" spans="1:17" s="68" customFormat="1" x14ac:dyDescent="0.2">
      <c r="A223" s="2"/>
      <c r="B223" s="3"/>
      <c r="C223" s="3"/>
      <c r="D223" s="7"/>
      <c r="E223" s="7"/>
      <c r="F223" s="7"/>
      <c r="H223" s="6"/>
      <c r="I223" s="6"/>
      <c r="J223" s="2"/>
      <c r="K223" s="2"/>
      <c r="L223" s="2"/>
      <c r="M223" s="2"/>
      <c r="N223" s="2"/>
      <c r="O223" s="2"/>
      <c r="P223" s="2"/>
      <c r="Q223" s="2"/>
    </row>
    <row r="224" spans="1:17" s="68" customFormat="1" x14ac:dyDescent="0.2">
      <c r="A224" s="5"/>
      <c r="B224" s="3"/>
      <c r="C224" s="3"/>
      <c r="D224" s="7"/>
      <c r="E224" s="7"/>
      <c r="F224" s="7"/>
      <c r="H224" s="6"/>
      <c r="I224" s="6"/>
      <c r="J224" s="2"/>
      <c r="K224" s="2"/>
      <c r="L224" s="2"/>
      <c r="M224" s="2"/>
      <c r="N224" s="2"/>
      <c r="O224" s="2"/>
      <c r="P224" s="2"/>
      <c r="Q224" s="2"/>
    </row>
    <row r="225" spans="1:17" s="68" customFormat="1" x14ac:dyDescent="0.2">
      <c r="A225" s="8"/>
      <c r="B225" s="3"/>
      <c r="C225" s="3"/>
      <c r="D225" s="7"/>
      <c r="E225" s="9"/>
      <c r="F225" s="9"/>
      <c r="H225" s="6"/>
      <c r="I225" s="6"/>
      <c r="J225" s="2"/>
      <c r="K225" s="2"/>
      <c r="L225" s="2"/>
      <c r="M225" s="2"/>
      <c r="N225" s="2"/>
      <c r="O225" s="2"/>
      <c r="P225" s="2"/>
      <c r="Q225" s="2"/>
    </row>
    <row r="226" spans="1:17" s="68" customFormat="1" x14ac:dyDescent="0.2">
      <c r="A226" s="8"/>
      <c r="B226" s="3"/>
      <c r="C226" s="3"/>
      <c r="D226" s="7"/>
      <c r="E226" s="11"/>
      <c r="F226" s="11"/>
      <c r="H226" s="6"/>
      <c r="I226" s="6"/>
      <c r="J226" s="2"/>
      <c r="K226" s="2"/>
      <c r="L226" s="2"/>
      <c r="M226" s="2"/>
      <c r="N226" s="2"/>
      <c r="O226" s="2"/>
      <c r="P226" s="2"/>
      <c r="Q226" s="2"/>
    </row>
    <row r="227" spans="1:17" s="68" customFormat="1" x14ac:dyDescent="0.2">
      <c r="A227" s="8"/>
      <c r="B227" s="3"/>
      <c r="C227" s="3"/>
      <c r="D227" s="7"/>
      <c r="E227" s="7"/>
      <c r="F227" s="7"/>
      <c r="H227" s="6"/>
      <c r="I227" s="6"/>
      <c r="J227" s="2"/>
      <c r="K227" s="2"/>
      <c r="L227" s="2"/>
      <c r="M227" s="2"/>
      <c r="N227" s="2"/>
      <c r="O227" s="2"/>
      <c r="P227" s="2"/>
      <c r="Q227" s="2"/>
    </row>
    <row r="228" spans="1:17" s="68" customFormat="1" x14ac:dyDescent="0.2">
      <c r="A228" s="8"/>
      <c r="B228" s="3"/>
      <c r="C228" s="3"/>
      <c r="D228" s="7"/>
      <c r="E228" s="7"/>
      <c r="F228" s="7"/>
      <c r="H228" s="6"/>
      <c r="I228" s="6"/>
      <c r="J228" s="2"/>
      <c r="K228" s="2"/>
      <c r="L228" s="2"/>
      <c r="M228" s="2"/>
      <c r="N228" s="2"/>
      <c r="O228" s="2"/>
      <c r="P228" s="2"/>
      <c r="Q228" s="2"/>
    </row>
    <row r="229" spans="1:17" s="68" customFormat="1" x14ac:dyDescent="0.2">
      <c r="A229" s="10"/>
      <c r="B229" s="3"/>
      <c r="C229" s="3"/>
      <c r="D229" s="7"/>
      <c r="E229" s="11"/>
      <c r="F229" s="11"/>
      <c r="H229" s="6"/>
      <c r="I229" s="6"/>
      <c r="J229" s="2"/>
      <c r="K229" s="2"/>
      <c r="L229" s="2"/>
      <c r="M229" s="2"/>
      <c r="N229" s="2"/>
      <c r="O229" s="2"/>
      <c r="P229" s="2"/>
      <c r="Q229" s="2"/>
    </row>
    <row r="230" spans="1:17" s="68" customFormat="1" x14ac:dyDescent="0.2">
      <c r="A230" s="10"/>
      <c r="B230" s="3"/>
      <c r="C230" s="3"/>
      <c r="D230" s="7"/>
      <c r="E230" s="11"/>
      <c r="F230" s="11"/>
      <c r="H230" s="6"/>
      <c r="I230" s="6"/>
      <c r="J230" s="2"/>
      <c r="K230" s="2"/>
      <c r="L230" s="2"/>
      <c r="M230" s="2"/>
      <c r="N230" s="2"/>
      <c r="O230" s="2"/>
      <c r="P230" s="2"/>
      <c r="Q230" s="2"/>
    </row>
    <row r="231" spans="1:17" s="68" customFormat="1" x14ac:dyDescent="0.2">
      <c r="A231" s="10"/>
      <c r="B231" s="3"/>
      <c r="C231" s="3"/>
      <c r="D231" s="7"/>
      <c r="E231" s="7"/>
      <c r="F231" s="7"/>
      <c r="H231" s="6"/>
      <c r="I231" s="6"/>
      <c r="J231" s="2"/>
      <c r="K231" s="2"/>
      <c r="L231" s="2"/>
      <c r="M231" s="2"/>
      <c r="N231" s="2"/>
      <c r="O231" s="2"/>
      <c r="P231" s="2"/>
      <c r="Q231" s="2"/>
    </row>
    <row r="232" spans="1:17" s="68" customFormat="1" x14ac:dyDescent="0.2">
      <c r="A232" s="2"/>
      <c r="B232" s="3"/>
      <c r="C232" s="1"/>
      <c r="D232" s="1"/>
      <c r="E232" s="1"/>
      <c r="F232" s="1"/>
      <c r="H232" s="6"/>
      <c r="I232" s="6"/>
      <c r="J232" s="2"/>
      <c r="K232" s="2"/>
      <c r="L232" s="2"/>
      <c r="M232" s="2"/>
      <c r="N232" s="2"/>
      <c r="O232" s="2"/>
      <c r="P232" s="2"/>
      <c r="Q232" s="2"/>
    </row>
    <row r="233" spans="1:17" s="68" customFormat="1" x14ac:dyDescent="0.2">
      <c r="A233" s="2"/>
      <c r="B233" s="3"/>
      <c r="C233" s="3"/>
      <c r="D233" s="7"/>
      <c r="E233" s="7"/>
      <c r="F233" s="7"/>
      <c r="H233" s="6"/>
      <c r="I233" s="6"/>
      <c r="J233" s="2"/>
      <c r="K233" s="2"/>
      <c r="L233" s="2"/>
      <c r="M233" s="2"/>
      <c r="N233" s="2"/>
      <c r="O233" s="2"/>
      <c r="P233" s="2"/>
      <c r="Q233" s="2"/>
    </row>
    <row r="234" spans="1:17" s="68" customFormat="1" x14ac:dyDescent="0.2">
      <c r="A234" s="2"/>
      <c r="B234" s="3"/>
      <c r="C234" s="3"/>
      <c r="D234" s="7"/>
      <c r="E234" s="7"/>
      <c r="F234" s="7"/>
      <c r="H234" s="6"/>
      <c r="I234" s="6"/>
      <c r="J234" s="2"/>
      <c r="K234" s="2"/>
      <c r="L234" s="2"/>
      <c r="M234" s="2"/>
      <c r="N234" s="2"/>
      <c r="O234" s="2"/>
      <c r="P234" s="2"/>
      <c r="Q234" s="2"/>
    </row>
    <row r="235" spans="1:17" s="68" customFormat="1" x14ac:dyDescent="0.2">
      <c r="A235" s="5"/>
      <c r="B235" s="3"/>
      <c r="C235" s="3"/>
      <c r="D235" s="7"/>
      <c r="E235" s="9"/>
      <c r="F235" s="9"/>
      <c r="H235" s="6"/>
      <c r="I235" s="6"/>
      <c r="J235" s="2"/>
      <c r="K235" s="2"/>
      <c r="L235" s="2"/>
      <c r="M235" s="2"/>
      <c r="N235" s="2"/>
      <c r="O235" s="2"/>
      <c r="P235" s="2"/>
      <c r="Q235" s="2"/>
    </row>
    <row r="236" spans="1:17" s="68" customFormat="1" x14ac:dyDescent="0.2">
      <c r="A236" s="8"/>
      <c r="B236" s="3"/>
      <c r="C236" s="3"/>
      <c r="D236" s="2"/>
      <c r="E236" s="7"/>
      <c r="F236" s="7"/>
      <c r="H236" s="6"/>
      <c r="I236" s="6"/>
      <c r="J236" s="2"/>
      <c r="K236" s="2"/>
      <c r="L236" s="2"/>
      <c r="M236" s="2"/>
      <c r="N236" s="2"/>
      <c r="O236" s="2"/>
      <c r="P236" s="2"/>
      <c r="Q236" s="2"/>
    </row>
    <row r="237" spans="1:17" s="68" customFormat="1" x14ac:dyDescent="0.2">
      <c r="A237" s="8"/>
      <c r="B237" s="3"/>
      <c r="C237" s="3"/>
      <c r="D237" s="7"/>
      <c r="E237" s="11"/>
      <c r="F237" s="11"/>
      <c r="H237" s="6"/>
      <c r="I237" s="6"/>
      <c r="J237" s="2"/>
      <c r="K237" s="2"/>
      <c r="L237" s="2"/>
      <c r="M237" s="2"/>
      <c r="N237" s="2"/>
      <c r="O237" s="2"/>
      <c r="P237" s="2"/>
      <c r="Q237" s="2"/>
    </row>
    <row r="238" spans="1:17" s="68" customFormat="1" x14ac:dyDescent="0.2">
      <c r="A238" s="8"/>
      <c r="B238" s="3"/>
      <c r="C238" s="3"/>
      <c r="D238" s="7"/>
      <c r="E238" s="7"/>
      <c r="F238" s="7"/>
      <c r="H238" s="6"/>
      <c r="I238" s="6"/>
      <c r="J238" s="2"/>
      <c r="K238" s="2"/>
      <c r="L238" s="2"/>
      <c r="M238" s="2"/>
      <c r="N238" s="2"/>
      <c r="O238" s="2"/>
      <c r="P238" s="2"/>
      <c r="Q238" s="2"/>
    </row>
    <row r="239" spans="1:17" s="68" customFormat="1" x14ac:dyDescent="0.2">
      <c r="A239" s="8"/>
      <c r="B239" s="3"/>
      <c r="C239" s="3"/>
      <c r="D239" s="7"/>
      <c r="E239" s="7"/>
      <c r="F239" s="7"/>
      <c r="H239" s="6"/>
      <c r="I239" s="6"/>
      <c r="J239" s="2"/>
      <c r="K239" s="2"/>
      <c r="L239" s="2"/>
      <c r="M239" s="2"/>
      <c r="N239" s="2"/>
      <c r="O239" s="2"/>
      <c r="P239" s="2"/>
      <c r="Q239" s="2"/>
    </row>
    <row r="240" spans="1:17" s="68" customFormat="1" x14ac:dyDescent="0.2">
      <c r="A240" s="10"/>
      <c r="B240" s="3"/>
      <c r="C240" s="3"/>
      <c r="D240" s="7"/>
      <c r="E240" s="11"/>
      <c r="F240" s="11"/>
      <c r="H240" s="6"/>
      <c r="I240" s="6"/>
      <c r="J240" s="2"/>
      <c r="K240" s="2"/>
      <c r="L240" s="2"/>
      <c r="M240" s="2"/>
      <c r="N240" s="2"/>
      <c r="O240" s="2"/>
      <c r="P240" s="2"/>
      <c r="Q240" s="2"/>
    </row>
    <row r="241" spans="1:17" s="68" customFormat="1" x14ac:dyDescent="0.2">
      <c r="A241" s="10"/>
      <c r="B241" s="3"/>
      <c r="C241" s="3"/>
      <c r="D241" s="7"/>
      <c r="E241" s="9"/>
      <c r="F241" s="9"/>
      <c r="H241" s="6"/>
      <c r="I241" s="6"/>
      <c r="J241" s="2"/>
      <c r="K241" s="2"/>
      <c r="L241" s="2"/>
      <c r="M241" s="2"/>
      <c r="N241" s="2"/>
      <c r="O241" s="2"/>
      <c r="P241" s="2"/>
      <c r="Q241" s="2"/>
    </row>
    <row r="242" spans="1:17" s="68" customFormat="1" x14ac:dyDescent="0.2">
      <c r="A242" s="10"/>
      <c r="B242" s="3"/>
      <c r="C242" s="3"/>
      <c r="D242" s="7"/>
      <c r="E242" s="7"/>
      <c r="F242" s="7"/>
      <c r="H242" s="6"/>
      <c r="I242" s="6"/>
      <c r="J242" s="2"/>
      <c r="K242" s="2"/>
      <c r="L242" s="2"/>
      <c r="M242" s="2"/>
      <c r="N242" s="2"/>
      <c r="O242" s="2"/>
      <c r="P242" s="2"/>
      <c r="Q242" s="2"/>
    </row>
    <row r="243" spans="1:17" s="68" customFormat="1" x14ac:dyDescent="0.2">
      <c r="A243" s="2"/>
      <c r="B243" s="3"/>
      <c r="C243" s="1"/>
      <c r="D243" s="1"/>
      <c r="E243" s="1"/>
      <c r="F243" s="1"/>
      <c r="H243" s="6"/>
      <c r="I243" s="6"/>
      <c r="J243" s="2"/>
      <c r="K243" s="2"/>
      <c r="L243" s="2"/>
      <c r="M243" s="2"/>
      <c r="N243" s="2"/>
      <c r="O243" s="2"/>
      <c r="P243" s="2"/>
      <c r="Q243" s="2"/>
    </row>
    <row r="244" spans="1:17" s="68" customFormat="1" x14ac:dyDescent="0.2">
      <c r="A244" s="2"/>
      <c r="B244" s="3"/>
      <c r="C244" s="3"/>
      <c r="D244" s="7"/>
      <c r="E244" s="7"/>
      <c r="F244" s="7"/>
      <c r="H244" s="6"/>
      <c r="I244" s="6"/>
      <c r="J244" s="2"/>
      <c r="K244" s="2"/>
      <c r="L244" s="2"/>
      <c r="M244" s="2"/>
      <c r="N244" s="2"/>
      <c r="O244" s="2"/>
      <c r="P244" s="2"/>
      <c r="Q244" s="2"/>
    </row>
    <row r="245" spans="1:17" s="68" customFormat="1" x14ac:dyDescent="0.2">
      <c r="A245" s="2"/>
      <c r="B245" s="3"/>
      <c r="C245" s="3"/>
      <c r="D245" s="7"/>
      <c r="E245" s="7"/>
      <c r="F245" s="7"/>
      <c r="H245" s="6"/>
      <c r="I245" s="6"/>
      <c r="J245" s="2"/>
      <c r="K245" s="2"/>
      <c r="L245" s="2"/>
      <c r="M245" s="2"/>
      <c r="N245" s="2"/>
      <c r="O245" s="2"/>
      <c r="P245" s="2"/>
      <c r="Q245" s="2"/>
    </row>
    <row r="246" spans="1:17" s="68" customFormat="1" x14ac:dyDescent="0.2">
      <c r="A246" s="5"/>
      <c r="B246" s="3"/>
      <c r="C246" s="3"/>
      <c r="D246" s="7"/>
      <c r="E246" s="7"/>
      <c r="F246" s="7"/>
      <c r="H246" s="6"/>
      <c r="I246" s="6"/>
      <c r="J246" s="2"/>
      <c r="K246" s="2"/>
      <c r="L246" s="2"/>
      <c r="M246" s="2"/>
      <c r="N246" s="2"/>
      <c r="O246" s="2"/>
      <c r="P246" s="2"/>
      <c r="Q246" s="2"/>
    </row>
    <row r="247" spans="1:17" s="68" customFormat="1" x14ac:dyDescent="0.2">
      <c r="A247" s="8"/>
      <c r="B247" s="3"/>
      <c r="C247" s="3"/>
      <c r="D247" s="7"/>
      <c r="E247" s="7"/>
      <c r="F247" s="7"/>
      <c r="H247" s="6"/>
      <c r="I247" s="6"/>
      <c r="J247" s="2"/>
      <c r="K247" s="2"/>
      <c r="L247" s="2"/>
      <c r="M247" s="2"/>
      <c r="N247" s="2"/>
      <c r="O247" s="2"/>
      <c r="P247" s="2"/>
      <c r="Q247" s="2"/>
    </row>
    <row r="248" spans="1:17" s="68" customFormat="1" x14ac:dyDescent="0.2">
      <c r="A248" s="8"/>
      <c r="B248" s="3"/>
      <c r="C248" s="3"/>
      <c r="D248" s="7"/>
      <c r="E248" s="11"/>
      <c r="F248" s="11"/>
      <c r="H248" s="6"/>
      <c r="I248" s="6"/>
      <c r="J248" s="2"/>
      <c r="K248" s="2"/>
      <c r="L248" s="2"/>
      <c r="M248" s="2"/>
      <c r="N248" s="2"/>
      <c r="O248" s="2"/>
      <c r="P248" s="2"/>
      <c r="Q248" s="2"/>
    </row>
    <row r="249" spans="1:17" s="68" customFormat="1" x14ac:dyDescent="0.2">
      <c r="A249" s="8"/>
      <c r="B249" s="3"/>
      <c r="C249" s="3"/>
      <c r="D249" s="7"/>
      <c r="E249" s="7"/>
      <c r="F249" s="7"/>
      <c r="H249" s="6"/>
      <c r="I249" s="6"/>
      <c r="J249" s="2"/>
      <c r="K249" s="2"/>
      <c r="L249" s="2"/>
      <c r="M249" s="2"/>
      <c r="N249" s="2"/>
      <c r="O249" s="2"/>
      <c r="P249" s="2"/>
      <c r="Q249" s="2"/>
    </row>
    <row r="250" spans="1:17" s="68" customFormat="1" x14ac:dyDescent="0.2">
      <c r="A250" s="8"/>
      <c r="B250" s="3"/>
      <c r="C250" s="3"/>
      <c r="D250" s="7"/>
      <c r="E250" s="7"/>
      <c r="F250" s="7"/>
      <c r="H250" s="6"/>
      <c r="I250" s="6"/>
      <c r="J250" s="2"/>
      <c r="K250" s="2"/>
      <c r="L250" s="2"/>
      <c r="M250" s="2"/>
      <c r="N250" s="2"/>
      <c r="O250" s="2"/>
      <c r="P250" s="2"/>
      <c r="Q250" s="2"/>
    </row>
    <row r="251" spans="1:17" s="68" customFormat="1" x14ac:dyDescent="0.2">
      <c r="A251" s="10"/>
      <c r="B251" s="3"/>
      <c r="C251" s="3"/>
      <c r="D251" s="7"/>
      <c r="E251" s="11"/>
      <c r="F251" s="11"/>
      <c r="H251" s="6"/>
      <c r="I251" s="6"/>
      <c r="J251" s="2"/>
      <c r="K251" s="2"/>
      <c r="L251" s="2"/>
      <c r="M251" s="2"/>
      <c r="N251" s="2"/>
      <c r="O251" s="2"/>
      <c r="P251" s="2"/>
      <c r="Q251" s="2"/>
    </row>
    <row r="252" spans="1:17" s="68" customFormat="1" x14ac:dyDescent="0.2">
      <c r="A252" s="10"/>
      <c r="B252" s="3"/>
      <c r="C252" s="3"/>
      <c r="D252" s="7"/>
      <c r="E252" s="11"/>
      <c r="F252" s="11"/>
      <c r="H252" s="6"/>
      <c r="I252" s="6"/>
      <c r="J252" s="2"/>
      <c r="K252" s="2"/>
      <c r="L252" s="2"/>
      <c r="M252" s="2"/>
      <c r="N252" s="2"/>
      <c r="O252" s="2"/>
      <c r="P252" s="2"/>
      <c r="Q252" s="2"/>
    </row>
    <row r="253" spans="1:17" s="68" customFormat="1" x14ac:dyDescent="0.2">
      <c r="A253" s="10"/>
      <c r="B253" s="3"/>
      <c r="C253" s="3"/>
      <c r="D253" s="7"/>
      <c r="E253" s="9"/>
      <c r="F253" s="9"/>
      <c r="H253" s="6"/>
      <c r="I253" s="6"/>
      <c r="J253" s="2"/>
      <c r="K253" s="2"/>
      <c r="L253" s="2"/>
      <c r="M253" s="2"/>
      <c r="N253" s="2"/>
      <c r="O253" s="2"/>
      <c r="P253" s="2"/>
      <c r="Q253" s="2"/>
    </row>
    <row r="254" spans="1:17" s="68" customFormat="1" x14ac:dyDescent="0.2">
      <c r="A254" s="2"/>
      <c r="B254" s="3"/>
      <c r="C254" s="1"/>
      <c r="D254" s="1"/>
      <c r="E254" s="1"/>
      <c r="F254" s="1"/>
      <c r="H254" s="6"/>
      <c r="I254" s="6"/>
      <c r="J254" s="2"/>
      <c r="K254" s="2"/>
      <c r="L254" s="2"/>
      <c r="M254" s="2"/>
      <c r="N254" s="2"/>
      <c r="O254" s="2"/>
      <c r="P254" s="2"/>
      <c r="Q254" s="2"/>
    </row>
    <row r="255" spans="1:17" s="68" customFormat="1" x14ac:dyDescent="0.2">
      <c r="A255" s="2"/>
      <c r="B255" s="3"/>
      <c r="C255" s="3"/>
      <c r="D255" s="7"/>
      <c r="E255" s="7"/>
      <c r="F255" s="7"/>
      <c r="H255" s="6"/>
      <c r="I255" s="6"/>
      <c r="J255" s="2"/>
      <c r="K255" s="2"/>
      <c r="L255" s="2"/>
      <c r="M255" s="2"/>
      <c r="N255" s="2"/>
      <c r="O255" s="2"/>
      <c r="P255" s="2"/>
      <c r="Q255" s="2"/>
    </row>
    <row r="256" spans="1:17" s="68" customFormat="1" x14ac:dyDescent="0.2">
      <c r="A256" s="2"/>
      <c r="B256" s="3"/>
      <c r="C256" s="3"/>
      <c r="D256" s="7"/>
      <c r="E256" s="7"/>
      <c r="F256" s="7"/>
      <c r="H256" s="6"/>
      <c r="I256" s="6"/>
      <c r="J256" s="2"/>
      <c r="K256" s="2"/>
      <c r="L256" s="2"/>
      <c r="M256" s="2"/>
      <c r="N256" s="2"/>
      <c r="O256" s="2"/>
      <c r="P256" s="2"/>
      <c r="Q256" s="2"/>
    </row>
    <row r="257" spans="1:17" s="68" customFormat="1" x14ac:dyDescent="0.2">
      <c r="A257" s="5"/>
      <c r="B257" s="3"/>
      <c r="C257" s="3"/>
      <c r="D257" s="7"/>
      <c r="E257" s="7"/>
      <c r="F257" s="7"/>
      <c r="H257" s="6"/>
      <c r="I257" s="6"/>
      <c r="J257" s="2"/>
      <c r="K257" s="2"/>
      <c r="L257" s="2"/>
      <c r="M257" s="2"/>
      <c r="N257" s="2"/>
      <c r="O257" s="2"/>
      <c r="P257" s="2"/>
      <c r="Q257" s="2"/>
    </row>
    <row r="258" spans="1:17" s="68" customFormat="1" x14ac:dyDescent="0.2">
      <c r="A258" s="8"/>
      <c r="B258" s="3"/>
      <c r="C258" s="3"/>
      <c r="D258" s="7"/>
      <c r="E258" s="7"/>
      <c r="F258" s="7"/>
      <c r="H258" s="6"/>
      <c r="I258" s="6"/>
      <c r="J258" s="2"/>
      <c r="K258" s="2"/>
      <c r="L258" s="2"/>
      <c r="M258" s="2"/>
      <c r="N258" s="2"/>
      <c r="O258" s="2"/>
      <c r="P258" s="2"/>
      <c r="Q258" s="2"/>
    </row>
    <row r="259" spans="1:17" s="68" customFormat="1" x14ac:dyDescent="0.2">
      <c r="A259" s="8"/>
      <c r="B259" s="3"/>
      <c r="C259" s="3"/>
      <c r="D259" s="7"/>
      <c r="E259" s="11"/>
      <c r="F259" s="11"/>
      <c r="H259" s="6"/>
      <c r="I259" s="6"/>
      <c r="J259" s="2"/>
      <c r="K259" s="2"/>
      <c r="L259" s="2"/>
      <c r="M259" s="2"/>
      <c r="N259" s="2"/>
      <c r="O259" s="2"/>
      <c r="P259" s="2"/>
      <c r="Q259" s="2"/>
    </row>
    <row r="260" spans="1:17" s="5" customFormat="1" x14ac:dyDescent="0.2">
      <c r="A260" s="8"/>
      <c r="B260" s="3"/>
      <c r="C260" s="3"/>
      <c r="D260" s="7"/>
      <c r="E260" s="7"/>
      <c r="F260" s="7"/>
      <c r="G260" s="68"/>
      <c r="H260" s="6"/>
      <c r="I260" s="6"/>
      <c r="J260" s="2"/>
      <c r="K260" s="2"/>
      <c r="L260" s="2"/>
      <c r="M260" s="2"/>
      <c r="N260" s="2"/>
      <c r="O260" s="2"/>
      <c r="P260" s="2"/>
      <c r="Q260" s="2"/>
    </row>
    <row r="261" spans="1:17" s="5" customFormat="1" x14ac:dyDescent="0.2">
      <c r="A261" s="8"/>
      <c r="B261" s="3"/>
      <c r="C261" s="3"/>
      <c r="D261" s="7"/>
      <c r="E261" s="7"/>
      <c r="F261" s="7"/>
      <c r="G261" s="68"/>
      <c r="H261" s="6"/>
      <c r="I261" s="6"/>
      <c r="J261" s="2"/>
      <c r="K261" s="2"/>
      <c r="L261" s="2"/>
      <c r="M261" s="2"/>
      <c r="N261" s="2"/>
      <c r="O261" s="2"/>
      <c r="P261" s="2"/>
      <c r="Q261" s="2"/>
    </row>
    <row r="262" spans="1:17" s="5" customFormat="1" x14ac:dyDescent="0.2">
      <c r="A262" s="10"/>
      <c r="B262" s="3"/>
      <c r="C262" s="3"/>
      <c r="D262" s="7"/>
      <c r="E262" s="11"/>
      <c r="F262" s="11"/>
      <c r="G262" s="68"/>
      <c r="H262" s="6"/>
      <c r="I262" s="6"/>
      <c r="J262" s="2"/>
      <c r="K262" s="2"/>
      <c r="L262" s="2"/>
      <c r="M262" s="2"/>
      <c r="N262" s="2"/>
      <c r="O262" s="2"/>
      <c r="P262" s="2"/>
      <c r="Q262" s="2"/>
    </row>
    <row r="263" spans="1:17" s="5" customFormat="1" x14ac:dyDescent="0.2">
      <c r="A263" s="10"/>
      <c r="B263" s="3"/>
      <c r="C263" s="3"/>
      <c r="D263" s="7"/>
      <c r="E263" s="9"/>
      <c r="F263" s="9"/>
      <c r="G263" s="68"/>
      <c r="H263" s="6"/>
      <c r="I263" s="6"/>
      <c r="J263" s="2"/>
      <c r="K263" s="2"/>
      <c r="L263" s="2"/>
      <c r="M263" s="2"/>
      <c r="N263" s="2"/>
      <c r="O263" s="2"/>
      <c r="P263" s="2"/>
      <c r="Q263" s="2"/>
    </row>
    <row r="264" spans="1:17" s="5" customFormat="1" x14ac:dyDescent="0.2">
      <c r="A264" s="10"/>
      <c r="B264" s="3"/>
      <c r="C264" s="3"/>
      <c r="D264" s="7"/>
      <c r="E264" s="7"/>
      <c r="F264" s="7"/>
      <c r="G264" s="68"/>
      <c r="H264" s="6"/>
      <c r="I264" s="6"/>
      <c r="J264" s="2"/>
      <c r="K264" s="2"/>
      <c r="L264" s="2"/>
      <c r="M264" s="2"/>
      <c r="N264" s="2"/>
      <c r="O264" s="2"/>
      <c r="P264" s="2"/>
      <c r="Q264" s="2"/>
    </row>
    <row r="265" spans="1:17" s="5" customFormat="1" x14ac:dyDescent="0.2">
      <c r="A265" s="2"/>
      <c r="B265" s="3"/>
      <c r="C265" s="1"/>
      <c r="D265" s="1"/>
      <c r="E265" s="1"/>
      <c r="F265" s="1"/>
      <c r="G265" s="68"/>
      <c r="H265" s="6"/>
      <c r="I265" s="6"/>
      <c r="J265" s="2"/>
      <c r="K265" s="2"/>
      <c r="L265" s="2"/>
      <c r="M265" s="2"/>
      <c r="N265" s="2"/>
      <c r="O265" s="2"/>
      <c r="P265" s="2"/>
      <c r="Q265" s="2"/>
    </row>
    <row r="266" spans="1:17" s="5" customFormat="1" x14ac:dyDescent="0.2">
      <c r="A266" s="2"/>
      <c r="B266" s="3"/>
      <c r="C266" s="3"/>
      <c r="D266" s="7"/>
      <c r="E266" s="7"/>
      <c r="F266" s="7"/>
      <c r="G266" s="68"/>
      <c r="H266" s="6"/>
      <c r="I266" s="6"/>
      <c r="J266" s="2"/>
      <c r="K266" s="2"/>
      <c r="L266" s="2"/>
      <c r="M266" s="2"/>
      <c r="N266" s="2"/>
      <c r="O266" s="2"/>
      <c r="P266" s="2"/>
      <c r="Q266" s="2"/>
    </row>
    <row r="267" spans="1:17" s="5" customFormat="1" x14ac:dyDescent="0.2">
      <c r="A267" s="2"/>
      <c r="B267" s="3"/>
      <c r="C267" s="3"/>
      <c r="D267" s="7"/>
      <c r="E267" s="7"/>
      <c r="F267" s="7"/>
      <c r="G267" s="72"/>
      <c r="H267" s="6"/>
      <c r="I267" s="6"/>
      <c r="J267" s="2"/>
      <c r="K267" s="2"/>
      <c r="L267" s="2"/>
      <c r="M267" s="2"/>
      <c r="N267" s="2"/>
      <c r="O267" s="2"/>
      <c r="P267" s="2"/>
      <c r="Q267" s="2"/>
    </row>
    <row r="268" spans="1:17" s="5" customFormat="1" x14ac:dyDescent="0.2">
      <c r="B268" s="3"/>
      <c r="C268" s="3"/>
      <c r="D268" s="7"/>
      <c r="E268" s="7"/>
      <c r="F268" s="7"/>
      <c r="G268" s="68"/>
      <c r="H268" s="6"/>
      <c r="I268" s="6"/>
      <c r="J268" s="2"/>
      <c r="K268" s="2"/>
      <c r="L268" s="2"/>
      <c r="M268" s="2"/>
      <c r="N268" s="2"/>
      <c r="O268" s="2"/>
      <c r="P268" s="2"/>
      <c r="Q268" s="2"/>
    </row>
    <row r="269" spans="1:17" s="5" customFormat="1" x14ac:dyDescent="0.2">
      <c r="A269" s="8"/>
      <c r="B269" s="3"/>
      <c r="C269" s="3"/>
      <c r="D269" s="7"/>
      <c r="E269" s="9"/>
      <c r="F269" s="9"/>
      <c r="G269" s="68"/>
      <c r="H269" s="6"/>
      <c r="I269" s="6"/>
      <c r="J269" s="2"/>
      <c r="K269" s="2"/>
      <c r="L269" s="2"/>
      <c r="M269" s="2"/>
      <c r="N269" s="2"/>
      <c r="O269" s="2"/>
      <c r="P269" s="2"/>
      <c r="Q269" s="2"/>
    </row>
    <row r="270" spans="1:17" s="5" customFormat="1" x14ac:dyDescent="0.2">
      <c r="A270" s="8"/>
      <c r="B270" s="3"/>
      <c r="C270" s="3"/>
      <c r="D270" s="7"/>
      <c r="E270" s="11"/>
      <c r="F270" s="11"/>
      <c r="G270" s="68"/>
      <c r="H270" s="6"/>
      <c r="I270" s="6"/>
      <c r="J270" s="2"/>
      <c r="K270" s="2"/>
      <c r="L270" s="2"/>
      <c r="M270" s="2"/>
      <c r="N270" s="2"/>
      <c r="O270" s="2"/>
      <c r="P270" s="2"/>
      <c r="Q270" s="2"/>
    </row>
    <row r="271" spans="1:17" s="5" customFormat="1" x14ac:dyDescent="0.2">
      <c r="A271" s="8"/>
      <c r="B271" s="3"/>
      <c r="C271" s="3"/>
      <c r="D271" s="7"/>
      <c r="E271" s="7"/>
      <c r="F271" s="7"/>
      <c r="G271" s="68"/>
      <c r="H271" s="6"/>
      <c r="I271" s="6"/>
      <c r="J271" s="2"/>
      <c r="K271" s="2"/>
      <c r="L271" s="2"/>
      <c r="M271" s="2"/>
      <c r="N271" s="2"/>
      <c r="O271" s="2"/>
      <c r="P271" s="2"/>
      <c r="Q271" s="2"/>
    </row>
    <row r="272" spans="1:17" s="5" customFormat="1" x14ac:dyDescent="0.2">
      <c r="A272" s="8"/>
      <c r="B272" s="3"/>
      <c r="C272" s="3"/>
      <c r="D272" s="7"/>
      <c r="E272" s="7"/>
      <c r="F272" s="7"/>
      <c r="G272" s="68"/>
      <c r="H272" s="6"/>
      <c r="I272" s="6"/>
      <c r="J272" s="2"/>
      <c r="K272" s="2"/>
      <c r="L272" s="2"/>
      <c r="M272" s="2"/>
      <c r="N272" s="2"/>
      <c r="O272" s="2"/>
      <c r="P272" s="2"/>
      <c r="Q272" s="2"/>
    </row>
    <row r="273" spans="1:17" s="5" customFormat="1" x14ac:dyDescent="0.2">
      <c r="A273" s="10"/>
      <c r="B273" s="3"/>
      <c r="C273" s="3"/>
      <c r="D273" s="7"/>
      <c r="E273" s="11"/>
      <c r="F273" s="11"/>
      <c r="G273" s="68"/>
      <c r="H273" s="6"/>
      <c r="I273" s="6"/>
      <c r="J273" s="2"/>
      <c r="K273" s="2"/>
      <c r="L273" s="2"/>
      <c r="M273" s="2"/>
      <c r="N273" s="2"/>
      <c r="O273" s="2"/>
      <c r="P273" s="2"/>
      <c r="Q273" s="2"/>
    </row>
    <row r="274" spans="1:17" s="5" customFormat="1" x14ac:dyDescent="0.2">
      <c r="A274" s="10"/>
      <c r="B274" s="3"/>
      <c r="C274" s="3"/>
      <c r="D274" s="7"/>
      <c r="E274" s="11"/>
      <c r="F274" s="11"/>
      <c r="G274" s="68"/>
      <c r="H274" s="6"/>
      <c r="I274" s="6"/>
      <c r="J274" s="2"/>
      <c r="K274" s="2"/>
      <c r="L274" s="2"/>
      <c r="M274" s="2"/>
      <c r="N274" s="2"/>
      <c r="O274" s="2"/>
      <c r="P274" s="2"/>
      <c r="Q274" s="2"/>
    </row>
    <row r="275" spans="1:17" s="5" customFormat="1" x14ac:dyDescent="0.2">
      <c r="A275" s="10"/>
      <c r="B275" s="3"/>
      <c r="C275" s="3"/>
      <c r="D275" s="7"/>
      <c r="E275" s="2"/>
      <c r="F275" s="2"/>
      <c r="G275" s="68"/>
      <c r="H275" s="6"/>
      <c r="I275" s="6"/>
      <c r="J275" s="2"/>
      <c r="K275" s="2"/>
      <c r="L275" s="2"/>
      <c r="M275" s="2"/>
      <c r="N275" s="2"/>
      <c r="O275" s="2"/>
      <c r="P275" s="2"/>
      <c r="Q275" s="2"/>
    </row>
    <row r="276" spans="1:17" s="68" customFormat="1" x14ac:dyDescent="0.2">
      <c r="A276" s="2"/>
      <c r="B276" s="3"/>
      <c r="C276" s="1"/>
      <c r="D276" s="1"/>
      <c r="E276" s="1"/>
      <c r="F276" s="1"/>
      <c r="H276" s="6"/>
      <c r="I276" s="6"/>
      <c r="J276" s="2"/>
      <c r="K276" s="2"/>
      <c r="L276" s="2"/>
      <c r="M276" s="2"/>
      <c r="N276" s="2"/>
      <c r="O276" s="2"/>
      <c r="P276" s="2"/>
      <c r="Q276" s="2"/>
    </row>
    <row r="277" spans="1:17" s="68" customFormat="1" x14ac:dyDescent="0.2">
      <c r="A277" s="2"/>
      <c r="B277" s="3"/>
      <c r="C277" s="3"/>
      <c r="D277" s="7"/>
      <c r="E277" s="7"/>
      <c r="F277" s="7"/>
      <c r="H277" s="6"/>
      <c r="I277" s="6"/>
      <c r="J277" s="2"/>
      <c r="K277" s="2"/>
      <c r="L277" s="2"/>
      <c r="M277" s="2"/>
      <c r="N277" s="2"/>
      <c r="O277" s="2"/>
      <c r="P277" s="2"/>
      <c r="Q277" s="2"/>
    </row>
    <row r="278" spans="1:17" s="68" customFormat="1" x14ac:dyDescent="0.2">
      <c r="A278" s="2"/>
      <c r="B278" s="3"/>
      <c r="C278" s="3"/>
      <c r="D278" s="7"/>
      <c r="E278" s="7"/>
      <c r="F278" s="7"/>
      <c r="H278" s="6"/>
      <c r="I278" s="6"/>
      <c r="J278" s="2"/>
      <c r="K278" s="2"/>
      <c r="L278" s="2"/>
      <c r="M278" s="2"/>
      <c r="N278" s="2"/>
      <c r="O278" s="2"/>
      <c r="P278" s="2"/>
      <c r="Q278" s="2"/>
    </row>
    <row r="279" spans="1:17" s="68" customFormat="1" x14ac:dyDescent="0.2">
      <c r="A279" s="5"/>
      <c r="B279" s="3"/>
      <c r="C279" s="3"/>
      <c r="D279" s="7"/>
      <c r="E279" s="7"/>
      <c r="F279" s="7"/>
      <c r="H279" s="6"/>
      <c r="I279" s="6"/>
      <c r="J279" s="2"/>
      <c r="K279" s="2"/>
      <c r="L279" s="2"/>
      <c r="M279" s="2"/>
      <c r="N279" s="2"/>
      <c r="O279" s="2"/>
      <c r="P279" s="2"/>
      <c r="Q279" s="2"/>
    </row>
    <row r="280" spans="1:17" s="68" customFormat="1" x14ac:dyDescent="0.2">
      <c r="A280" s="8"/>
      <c r="B280" s="3"/>
      <c r="C280" s="3"/>
      <c r="D280" s="7"/>
      <c r="E280" s="7"/>
      <c r="F280" s="7"/>
      <c r="H280" s="6"/>
      <c r="I280" s="6"/>
      <c r="J280" s="2"/>
      <c r="K280" s="2"/>
      <c r="L280" s="2"/>
      <c r="M280" s="2"/>
      <c r="N280" s="2"/>
      <c r="O280" s="2"/>
      <c r="P280" s="2"/>
      <c r="Q280" s="2"/>
    </row>
    <row r="281" spans="1:17" s="68" customFormat="1" x14ac:dyDescent="0.2">
      <c r="A281" s="8"/>
      <c r="B281" s="3"/>
      <c r="C281" s="3"/>
      <c r="D281" s="7"/>
      <c r="E281" s="11"/>
      <c r="F281" s="11"/>
      <c r="H281" s="6"/>
      <c r="I281" s="6"/>
      <c r="J281" s="2"/>
      <c r="K281" s="2"/>
      <c r="L281" s="2"/>
      <c r="M281" s="2"/>
      <c r="N281" s="2"/>
      <c r="O281" s="2"/>
      <c r="P281" s="2"/>
      <c r="Q281" s="2"/>
    </row>
    <row r="282" spans="1:17" s="68" customFormat="1" x14ac:dyDescent="0.2">
      <c r="A282" s="8"/>
      <c r="B282" s="3"/>
      <c r="C282" s="3"/>
      <c r="D282" s="7"/>
      <c r="E282" s="7"/>
      <c r="F282" s="7"/>
      <c r="H282" s="6"/>
      <c r="I282" s="6"/>
      <c r="J282" s="2"/>
      <c r="K282" s="2"/>
      <c r="L282" s="2"/>
      <c r="M282" s="2"/>
      <c r="N282" s="2"/>
      <c r="O282" s="2"/>
      <c r="P282" s="2"/>
      <c r="Q282" s="2"/>
    </row>
    <row r="283" spans="1:17" s="68" customFormat="1" x14ac:dyDescent="0.2">
      <c r="A283" s="8"/>
      <c r="B283" s="3"/>
      <c r="C283" s="3"/>
      <c r="D283" s="7"/>
      <c r="E283" s="7"/>
      <c r="F283" s="7"/>
      <c r="H283" s="6"/>
      <c r="I283" s="6"/>
      <c r="J283" s="2"/>
      <c r="K283" s="2"/>
      <c r="L283" s="2"/>
      <c r="M283" s="2"/>
      <c r="N283" s="2"/>
      <c r="O283" s="2"/>
      <c r="P283" s="2"/>
      <c r="Q283" s="2"/>
    </row>
    <row r="284" spans="1:17" s="68" customFormat="1" x14ac:dyDescent="0.2">
      <c r="A284" s="10"/>
      <c r="B284" s="3"/>
      <c r="C284" s="3"/>
      <c r="D284" s="7"/>
      <c r="E284" s="11"/>
      <c r="F284" s="11"/>
      <c r="H284" s="6"/>
      <c r="I284" s="6"/>
      <c r="J284" s="2"/>
      <c r="K284" s="2"/>
      <c r="L284" s="2"/>
      <c r="M284" s="2"/>
      <c r="N284" s="2"/>
      <c r="O284" s="2"/>
      <c r="P284" s="2"/>
      <c r="Q284" s="2"/>
    </row>
    <row r="285" spans="1:17" s="68" customFormat="1" x14ac:dyDescent="0.2">
      <c r="A285" s="10"/>
      <c r="B285" s="3"/>
      <c r="C285" s="3"/>
      <c r="D285" s="7"/>
      <c r="E285" s="11"/>
      <c r="F285" s="11"/>
      <c r="H285" s="6"/>
      <c r="I285" s="6"/>
      <c r="J285" s="2"/>
      <c r="K285" s="2"/>
      <c r="L285" s="2"/>
      <c r="M285" s="2"/>
      <c r="N285" s="2"/>
      <c r="O285" s="2"/>
      <c r="P285" s="2"/>
      <c r="Q285" s="2"/>
    </row>
    <row r="286" spans="1:17" s="68" customFormat="1" x14ac:dyDescent="0.2">
      <c r="A286" s="10"/>
      <c r="B286" s="3"/>
      <c r="C286" s="3"/>
      <c r="D286" s="7"/>
      <c r="E286" s="7"/>
      <c r="F286" s="7"/>
      <c r="H286" s="6"/>
      <c r="I286" s="6"/>
      <c r="J286" s="2"/>
      <c r="K286" s="2"/>
      <c r="L286" s="2"/>
      <c r="M286" s="2"/>
      <c r="N286" s="2"/>
      <c r="O286" s="2"/>
      <c r="P286" s="2"/>
      <c r="Q286" s="2"/>
    </row>
    <row r="287" spans="1:17" s="68" customFormat="1" x14ac:dyDescent="0.2">
      <c r="A287" s="2"/>
      <c r="B287" s="3"/>
      <c r="C287" s="1"/>
      <c r="D287" s="1"/>
      <c r="E287" s="1"/>
      <c r="F287" s="1"/>
      <c r="H287" s="6"/>
      <c r="I287" s="6"/>
      <c r="J287" s="2"/>
      <c r="K287" s="2"/>
      <c r="L287" s="2"/>
      <c r="M287" s="2"/>
      <c r="N287" s="2"/>
      <c r="O287" s="2"/>
      <c r="P287" s="2"/>
      <c r="Q287" s="2"/>
    </row>
    <row r="288" spans="1:17" s="68" customFormat="1" x14ac:dyDescent="0.2">
      <c r="A288" s="2"/>
      <c r="B288" s="3"/>
      <c r="C288" s="3"/>
      <c r="D288" s="7"/>
      <c r="E288" s="9"/>
      <c r="F288" s="9"/>
      <c r="H288" s="6"/>
      <c r="I288" s="6"/>
      <c r="J288" s="2"/>
      <c r="K288" s="2"/>
      <c r="L288" s="2"/>
      <c r="M288" s="2"/>
      <c r="N288" s="2"/>
      <c r="O288" s="2"/>
      <c r="P288" s="2"/>
      <c r="Q288" s="2"/>
    </row>
    <row r="289" spans="1:17" s="68" customFormat="1" x14ac:dyDescent="0.2">
      <c r="A289" s="2"/>
      <c r="B289" s="3"/>
      <c r="C289" s="3"/>
      <c r="D289" s="7"/>
      <c r="E289" s="7"/>
      <c r="F289" s="7"/>
      <c r="H289" s="6"/>
      <c r="I289" s="6"/>
      <c r="J289" s="2"/>
      <c r="K289" s="2"/>
      <c r="L289" s="2"/>
      <c r="M289" s="2"/>
      <c r="N289" s="2"/>
      <c r="O289" s="2"/>
      <c r="P289" s="2"/>
      <c r="Q289" s="2"/>
    </row>
    <row r="290" spans="1:17" s="68" customFormat="1" x14ac:dyDescent="0.2">
      <c r="A290" s="5"/>
      <c r="B290" s="3"/>
      <c r="C290" s="3"/>
      <c r="D290" s="7"/>
      <c r="E290" s="7"/>
      <c r="F290" s="7"/>
      <c r="H290" s="6"/>
      <c r="I290" s="6"/>
      <c r="J290" s="2"/>
      <c r="K290" s="2"/>
      <c r="L290" s="2"/>
      <c r="M290" s="2"/>
      <c r="N290" s="2"/>
      <c r="O290" s="2"/>
      <c r="P290" s="2"/>
      <c r="Q290" s="2"/>
    </row>
    <row r="291" spans="1:17" s="68" customFormat="1" x14ac:dyDescent="0.2">
      <c r="A291" s="8"/>
      <c r="B291" s="3"/>
      <c r="C291" s="3"/>
      <c r="D291" s="7"/>
      <c r="E291" s="7"/>
      <c r="F291" s="7"/>
      <c r="H291" s="6"/>
      <c r="I291" s="6"/>
      <c r="J291" s="2"/>
      <c r="K291" s="2"/>
      <c r="L291" s="2"/>
      <c r="M291" s="2"/>
      <c r="N291" s="2"/>
      <c r="O291" s="2"/>
      <c r="P291" s="2"/>
      <c r="Q291" s="2"/>
    </row>
    <row r="292" spans="1:17" s="68" customFormat="1" x14ac:dyDescent="0.2">
      <c r="A292" s="8"/>
      <c r="B292" s="3"/>
      <c r="C292" s="3"/>
      <c r="D292" s="7"/>
      <c r="E292" s="11"/>
      <c r="F292" s="11"/>
      <c r="H292" s="6"/>
      <c r="I292" s="6"/>
      <c r="J292" s="2"/>
      <c r="K292" s="2"/>
      <c r="L292" s="2"/>
      <c r="M292" s="2"/>
      <c r="N292" s="2"/>
      <c r="O292" s="2"/>
      <c r="P292" s="2"/>
      <c r="Q292" s="2"/>
    </row>
    <row r="293" spans="1:17" s="68" customFormat="1" x14ac:dyDescent="0.2">
      <c r="A293" s="8"/>
      <c r="B293" s="3"/>
      <c r="C293" s="3"/>
      <c r="D293" s="7"/>
      <c r="E293" s="7"/>
      <c r="F293" s="7"/>
      <c r="H293" s="6"/>
      <c r="I293" s="6"/>
      <c r="J293" s="2"/>
      <c r="K293" s="2"/>
      <c r="L293" s="2"/>
      <c r="M293" s="2"/>
      <c r="N293" s="2"/>
      <c r="O293" s="2"/>
      <c r="P293" s="2"/>
      <c r="Q293" s="2"/>
    </row>
    <row r="294" spans="1:17" s="68" customFormat="1" x14ac:dyDescent="0.2">
      <c r="A294" s="8"/>
      <c r="B294" s="3"/>
      <c r="C294" s="3"/>
      <c r="D294" s="7"/>
      <c r="E294" s="7"/>
      <c r="F294" s="7"/>
      <c r="H294" s="6"/>
      <c r="I294" s="6"/>
      <c r="J294" s="2"/>
      <c r="K294" s="2"/>
      <c r="L294" s="2"/>
      <c r="M294" s="2"/>
      <c r="N294" s="2"/>
      <c r="O294" s="2"/>
      <c r="P294" s="2"/>
      <c r="Q294" s="2"/>
    </row>
    <row r="295" spans="1:17" s="68" customFormat="1" x14ac:dyDescent="0.2">
      <c r="A295" s="10"/>
      <c r="B295" s="3"/>
      <c r="C295" s="3"/>
      <c r="D295" s="7"/>
      <c r="E295" s="11"/>
      <c r="F295" s="11"/>
      <c r="H295" s="6"/>
      <c r="I295" s="6"/>
      <c r="J295" s="2"/>
      <c r="K295" s="2"/>
      <c r="L295" s="2"/>
      <c r="M295" s="2"/>
      <c r="N295" s="2"/>
      <c r="O295" s="2"/>
      <c r="P295" s="2"/>
      <c r="Q295" s="2"/>
    </row>
    <row r="296" spans="1:17" s="68" customFormat="1" x14ac:dyDescent="0.2">
      <c r="A296" s="10"/>
      <c r="B296" s="3"/>
      <c r="C296" s="3"/>
      <c r="D296" s="7"/>
      <c r="E296" s="11"/>
      <c r="F296" s="11"/>
      <c r="H296" s="6"/>
      <c r="I296" s="6"/>
      <c r="J296" s="2"/>
      <c r="K296" s="2"/>
      <c r="L296" s="2"/>
      <c r="M296" s="2"/>
      <c r="N296" s="2"/>
      <c r="O296" s="2"/>
      <c r="P296" s="2"/>
      <c r="Q296" s="2"/>
    </row>
    <row r="297" spans="1:17" s="68" customFormat="1" x14ac:dyDescent="0.2">
      <c r="A297" s="10"/>
      <c r="B297" s="3"/>
      <c r="C297" s="3"/>
      <c r="D297" s="7"/>
      <c r="E297" s="7"/>
      <c r="F297" s="7"/>
      <c r="H297" s="6"/>
      <c r="I297" s="6"/>
      <c r="J297" s="2"/>
      <c r="K297" s="2"/>
      <c r="L297" s="2"/>
      <c r="M297" s="2"/>
      <c r="N297" s="2"/>
      <c r="O297" s="2"/>
      <c r="P297" s="2"/>
      <c r="Q297" s="2"/>
    </row>
    <row r="298" spans="1:17" s="68" customFormat="1" x14ac:dyDescent="0.2">
      <c r="A298" s="2"/>
      <c r="B298" s="3"/>
      <c r="C298" s="1"/>
      <c r="D298" s="1"/>
      <c r="E298" s="1"/>
      <c r="F298" s="1"/>
      <c r="H298" s="6"/>
      <c r="I298" s="6"/>
      <c r="J298" s="2"/>
      <c r="K298" s="2"/>
      <c r="L298" s="2"/>
      <c r="M298" s="2"/>
      <c r="N298" s="2"/>
      <c r="O298" s="2"/>
      <c r="P298" s="2"/>
      <c r="Q298" s="2"/>
    </row>
    <row r="299" spans="1:17" s="68" customFormat="1" x14ac:dyDescent="0.2">
      <c r="A299" s="2"/>
      <c r="B299" s="3"/>
      <c r="C299" s="3"/>
      <c r="D299" s="7"/>
      <c r="E299" s="9"/>
      <c r="F299" s="9"/>
      <c r="H299" s="6"/>
      <c r="I299" s="6"/>
      <c r="J299" s="2"/>
      <c r="K299" s="2"/>
      <c r="L299" s="2"/>
      <c r="M299" s="2"/>
      <c r="N299" s="2"/>
      <c r="O299" s="2"/>
      <c r="P299" s="2"/>
      <c r="Q299" s="2"/>
    </row>
    <row r="300" spans="1:17" s="68" customFormat="1" x14ac:dyDescent="0.2">
      <c r="A300" s="2"/>
      <c r="B300" s="3"/>
      <c r="C300" s="3"/>
      <c r="D300" s="7"/>
      <c r="E300" s="7"/>
      <c r="F300" s="7"/>
      <c r="H300" s="6"/>
      <c r="I300" s="6"/>
      <c r="J300" s="2"/>
      <c r="K300" s="2"/>
      <c r="L300" s="2"/>
      <c r="M300" s="2"/>
      <c r="N300" s="2"/>
      <c r="O300" s="2"/>
      <c r="P300" s="2"/>
      <c r="Q300" s="2"/>
    </row>
    <row r="301" spans="1:17" s="68" customFormat="1" x14ac:dyDescent="0.2">
      <c r="A301" s="5"/>
      <c r="B301" s="3"/>
      <c r="C301" s="3"/>
      <c r="D301" s="7"/>
      <c r="E301" s="7"/>
      <c r="F301" s="7"/>
      <c r="H301" s="6"/>
      <c r="I301" s="6"/>
      <c r="J301" s="2"/>
      <c r="K301" s="2"/>
      <c r="L301" s="2"/>
      <c r="M301" s="2"/>
      <c r="N301" s="2"/>
      <c r="O301" s="2"/>
      <c r="P301" s="2"/>
      <c r="Q301" s="2"/>
    </row>
    <row r="302" spans="1:17" s="68" customFormat="1" x14ac:dyDescent="0.2">
      <c r="A302" s="8"/>
      <c r="B302" s="3"/>
      <c r="C302" s="3"/>
      <c r="D302" s="7"/>
      <c r="E302" s="7"/>
      <c r="F302" s="7"/>
      <c r="H302" s="6"/>
      <c r="I302" s="6"/>
      <c r="J302" s="2"/>
      <c r="K302" s="2"/>
      <c r="L302" s="2"/>
      <c r="M302" s="2"/>
      <c r="N302" s="2"/>
      <c r="O302" s="2"/>
      <c r="P302" s="2"/>
      <c r="Q302" s="2"/>
    </row>
    <row r="303" spans="1:17" s="68" customFormat="1" x14ac:dyDescent="0.2">
      <c r="A303" s="8"/>
      <c r="B303" s="3"/>
      <c r="C303" s="3"/>
      <c r="D303" s="7"/>
      <c r="E303" s="11"/>
      <c r="F303" s="11"/>
      <c r="H303" s="6"/>
      <c r="I303" s="6"/>
      <c r="J303" s="2"/>
      <c r="K303" s="2"/>
      <c r="L303" s="2"/>
      <c r="M303" s="2"/>
      <c r="N303" s="2"/>
      <c r="O303" s="2"/>
      <c r="P303" s="2"/>
      <c r="Q303" s="2"/>
    </row>
    <row r="304" spans="1:17" s="68" customFormat="1" x14ac:dyDescent="0.2">
      <c r="A304" s="8"/>
      <c r="B304" s="3"/>
      <c r="C304" s="3"/>
      <c r="D304" s="7"/>
      <c r="E304" s="7"/>
      <c r="F304" s="7"/>
      <c r="H304" s="6"/>
      <c r="I304" s="6"/>
      <c r="J304" s="2"/>
      <c r="K304" s="2"/>
      <c r="L304" s="2"/>
      <c r="M304" s="2"/>
      <c r="N304" s="2"/>
      <c r="O304" s="2"/>
      <c r="P304" s="2"/>
      <c r="Q304" s="2"/>
    </row>
    <row r="305" spans="1:17" s="68" customFormat="1" x14ac:dyDescent="0.2">
      <c r="A305" s="8"/>
      <c r="B305" s="3"/>
      <c r="C305" s="3"/>
      <c r="D305" s="7"/>
      <c r="E305" s="9"/>
      <c r="F305" s="9"/>
      <c r="H305" s="6"/>
      <c r="I305" s="6"/>
      <c r="J305" s="2"/>
      <c r="K305" s="2"/>
      <c r="L305" s="2"/>
      <c r="M305" s="2"/>
      <c r="N305" s="2"/>
      <c r="O305" s="2"/>
      <c r="P305" s="2"/>
      <c r="Q305" s="2"/>
    </row>
    <row r="306" spans="1:17" s="68" customFormat="1" x14ac:dyDescent="0.2">
      <c r="A306" s="10"/>
      <c r="B306" s="3"/>
      <c r="C306" s="3"/>
      <c r="D306" s="7"/>
      <c r="E306" s="9"/>
      <c r="F306" s="9"/>
      <c r="H306" s="6"/>
      <c r="I306" s="6"/>
      <c r="J306" s="2"/>
      <c r="K306" s="2"/>
      <c r="L306" s="2"/>
      <c r="M306" s="2"/>
      <c r="N306" s="2"/>
      <c r="O306" s="2"/>
      <c r="P306" s="2"/>
      <c r="Q306" s="2"/>
    </row>
    <row r="307" spans="1:17" s="68" customFormat="1" x14ac:dyDescent="0.2">
      <c r="A307" s="10"/>
      <c r="B307" s="3"/>
      <c r="C307" s="3"/>
      <c r="D307" s="7"/>
      <c r="E307" s="11"/>
      <c r="F307" s="11"/>
      <c r="H307" s="6"/>
      <c r="I307" s="6"/>
      <c r="J307" s="2"/>
      <c r="K307" s="2"/>
      <c r="L307" s="2"/>
      <c r="M307" s="2"/>
      <c r="N307" s="2"/>
      <c r="O307" s="2"/>
      <c r="P307" s="2"/>
      <c r="Q307" s="2"/>
    </row>
    <row r="308" spans="1:17" s="68" customFormat="1" x14ac:dyDescent="0.2">
      <c r="A308" s="10"/>
      <c r="B308" s="3"/>
      <c r="C308" s="3"/>
      <c r="D308" s="7"/>
      <c r="E308" s="7"/>
      <c r="F308" s="7"/>
      <c r="H308" s="6"/>
      <c r="I308" s="6"/>
      <c r="J308" s="2"/>
      <c r="K308" s="2"/>
      <c r="L308" s="2"/>
      <c r="M308" s="2"/>
      <c r="N308" s="2"/>
      <c r="O308" s="2"/>
      <c r="P308" s="2"/>
      <c r="Q308" s="2"/>
    </row>
    <row r="309" spans="1:17" s="68" customFormat="1" x14ac:dyDescent="0.2">
      <c r="A309" s="2"/>
      <c r="B309" s="3"/>
      <c r="C309" s="1"/>
      <c r="D309" s="1"/>
      <c r="E309" s="1"/>
      <c r="F309" s="1"/>
      <c r="H309" s="6"/>
      <c r="I309" s="6"/>
      <c r="J309" s="2"/>
      <c r="K309" s="2"/>
      <c r="L309" s="2"/>
      <c r="M309" s="2"/>
      <c r="N309" s="2"/>
      <c r="O309" s="2"/>
      <c r="P309" s="2"/>
      <c r="Q309" s="2"/>
    </row>
    <row r="310" spans="1:17" s="68" customFormat="1" x14ac:dyDescent="0.2">
      <c r="A310" s="2"/>
      <c r="B310" s="3"/>
      <c r="C310" s="3"/>
      <c r="D310" s="7"/>
      <c r="E310" s="9"/>
      <c r="F310" s="9"/>
      <c r="H310" s="6"/>
      <c r="I310" s="6"/>
      <c r="J310" s="2"/>
      <c r="K310" s="2"/>
      <c r="L310" s="2"/>
      <c r="M310" s="2"/>
      <c r="N310" s="2"/>
      <c r="O310" s="2"/>
      <c r="P310" s="2"/>
      <c r="Q310" s="2"/>
    </row>
    <row r="311" spans="1:17" s="68" customFormat="1" x14ac:dyDescent="0.2">
      <c r="A311" s="2"/>
      <c r="B311" s="3"/>
      <c r="C311" s="3"/>
      <c r="D311" s="7"/>
      <c r="E311" s="7"/>
      <c r="F311" s="7"/>
      <c r="H311" s="6"/>
      <c r="I311" s="6"/>
      <c r="J311" s="2"/>
      <c r="K311" s="2"/>
      <c r="L311" s="2"/>
      <c r="M311" s="2"/>
      <c r="N311" s="2"/>
      <c r="O311" s="2"/>
      <c r="P311" s="2"/>
      <c r="Q311" s="2"/>
    </row>
    <row r="312" spans="1:17" s="68" customFormat="1" x14ac:dyDescent="0.2">
      <c r="A312" s="5"/>
      <c r="B312" s="3"/>
      <c r="C312" s="3"/>
      <c r="D312" s="7"/>
      <c r="E312" s="7"/>
      <c r="F312" s="7"/>
      <c r="H312" s="6"/>
      <c r="I312" s="6"/>
      <c r="J312" s="2"/>
      <c r="K312" s="2"/>
      <c r="L312" s="2"/>
      <c r="M312" s="2"/>
      <c r="N312" s="2"/>
      <c r="O312" s="2"/>
      <c r="P312" s="2"/>
      <c r="Q312" s="2"/>
    </row>
    <row r="313" spans="1:17" s="68" customFormat="1" x14ac:dyDescent="0.2">
      <c r="A313" s="8"/>
      <c r="B313" s="3"/>
      <c r="C313" s="3"/>
      <c r="D313" s="7"/>
      <c r="E313" s="7"/>
      <c r="F313" s="7"/>
      <c r="H313" s="6"/>
      <c r="I313" s="6"/>
      <c r="J313" s="2"/>
      <c r="K313" s="2"/>
      <c r="L313" s="2"/>
      <c r="M313" s="2"/>
      <c r="N313" s="2"/>
      <c r="O313" s="2"/>
      <c r="P313" s="2"/>
      <c r="Q313" s="2"/>
    </row>
    <row r="314" spans="1:17" s="68" customFormat="1" x14ac:dyDescent="0.2">
      <c r="A314" s="8"/>
      <c r="B314" s="3"/>
      <c r="C314" s="3"/>
      <c r="D314" s="7"/>
      <c r="E314" s="11"/>
      <c r="F314" s="11"/>
      <c r="H314" s="6"/>
      <c r="I314" s="6"/>
      <c r="J314" s="2"/>
      <c r="K314" s="2"/>
      <c r="L314" s="2"/>
      <c r="M314" s="2"/>
      <c r="N314" s="2"/>
      <c r="O314" s="2"/>
      <c r="P314" s="2"/>
      <c r="Q314" s="2"/>
    </row>
    <row r="315" spans="1:17" s="68" customFormat="1" x14ac:dyDescent="0.2">
      <c r="A315" s="8"/>
      <c r="B315" s="3"/>
      <c r="C315" s="3"/>
      <c r="D315" s="7"/>
      <c r="E315" s="7"/>
      <c r="F315" s="7"/>
      <c r="H315" s="6"/>
      <c r="I315" s="6"/>
      <c r="J315" s="2"/>
      <c r="K315" s="2"/>
      <c r="L315" s="2"/>
      <c r="M315" s="2"/>
      <c r="N315" s="2"/>
      <c r="O315" s="2"/>
      <c r="P315" s="2"/>
      <c r="Q315" s="2"/>
    </row>
    <row r="316" spans="1:17" s="68" customFormat="1" x14ac:dyDescent="0.2">
      <c r="A316" s="8"/>
      <c r="B316" s="3"/>
      <c r="C316" s="3"/>
      <c r="D316" s="7"/>
      <c r="E316" s="7"/>
      <c r="F316" s="7"/>
      <c r="H316" s="6"/>
      <c r="I316" s="6"/>
      <c r="J316" s="2"/>
      <c r="K316" s="2"/>
      <c r="L316" s="2"/>
      <c r="M316" s="2"/>
      <c r="N316" s="2"/>
      <c r="O316" s="2"/>
      <c r="P316" s="2"/>
      <c r="Q316" s="2"/>
    </row>
    <row r="317" spans="1:17" s="68" customFormat="1" x14ac:dyDescent="0.2">
      <c r="A317" s="10"/>
      <c r="B317" s="3"/>
      <c r="C317" s="3"/>
      <c r="D317" s="7"/>
      <c r="E317" s="9"/>
      <c r="F317" s="9"/>
      <c r="H317" s="6"/>
      <c r="I317" s="6"/>
      <c r="J317" s="2"/>
      <c r="K317" s="2"/>
      <c r="L317" s="2"/>
      <c r="M317" s="2"/>
      <c r="N317" s="2"/>
      <c r="O317" s="2"/>
      <c r="P317" s="2"/>
      <c r="Q317" s="2"/>
    </row>
    <row r="318" spans="1:17" s="68" customFormat="1" x14ac:dyDescent="0.2">
      <c r="A318" s="10"/>
      <c r="B318" s="3"/>
      <c r="C318" s="3"/>
      <c r="D318" s="7"/>
      <c r="E318" s="11"/>
      <c r="F318" s="11"/>
      <c r="H318" s="6"/>
      <c r="I318" s="6"/>
      <c r="J318" s="2"/>
      <c r="K318" s="2"/>
      <c r="L318" s="2"/>
      <c r="M318" s="2"/>
      <c r="N318" s="2"/>
      <c r="O318" s="2"/>
      <c r="P318" s="2"/>
      <c r="Q318" s="2"/>
    </row>
    <row r="319" spans="1:17" s="68" customFormat="1" x14ac:dyDescent="0.2">
      <c r="A319" s="10"/>
      <c r="B319" s="3"/>
      <c r="C319" s="3"/>
      <c r="D319" s="7"/>
      <c r="E319" s="7"/>
      <c r="F319" s="7"/>
      <c r="H319" s="6"/>
      <c r="I319" s="6"/>
      <c r="J319" s="2"/>
      <c r="K319" s="2"/>
      <c r="L319" s="2"/>
      <c r="M319" s="2"/>
      <c r="N319" s="2"/>
      <c r="O319" s="2"/>
      <c r="P319" s="2"/>
      <c r="Q319" s="2"/>
    </row>
    <row r="320" spans="1:17" s="68" customFormat="1" x14ac:dyDescent="0.2">
      <c r="A320" s="2"/>
      <c r="B320" s="3"/>
      <c r="C320" s="1"/>
      <c r="D320" s="1"/>
      <c r="E320" s="1"/>
      <c r="F320" s="1"/>
      <c r="H320" s="6"/>
      <c r="I320" s="6"/>
      <c r="J320" s="2"/>
      <c r="K320" s="2"/>
      <c r="L320" s="2"/>
      <c r="M320" s="2"/>
      <c r="N320" s="2"/>
      <c r="O320" s="2"/>
      <c r="P320" s="2"/>
      <c r="Q320" s="2"/>
    </row>
    <row r="321" spans="1:17" s="68" customFormat="1" x14ac:dyDescent="0.2">
      <c r="A321" s="2"/>
      <c r="B321" s="3"/>
      <c r="C321" s="3"/>
      <c r="D321" s="7"/>
      <c r="E321" s="7"/>
      <c r="F321" s="7"/>
      <c r="H321" s="6"/>
      <c r="I321" s="6"/>
      <c r="J321" s="2"/>
      <c r="K321" s="2"/>
      <c r="L321" s="2"/>
      <c r="M321" s="2"/>
      <c r="N321" s="2"/>
      <c r="O321" s="2"/>
      <c r="P321" s="2"/>
      <c r="Q321" s="2"/>
    </row>
    <row r="322" spans="1:17" s="68" customFormat="1" x14ac:dyDescent="0.2">
      <c r="A322" s="2"/>
      <c r="B322" s="3"/>
      <c r="C322" s="3"/>
      <c r="D322" s="7"/>
      <c r="E322" s="9"/>
      <c r="F322" s="9"/>
      <c r="H322" s="6"/>
      <c r="I322" s="6"/>
      <c r="J322" s="2"/>
      <c r="K322" s="2"/>
      <c r="L322" s="2"/>
      <c r="M322" s="2"/>
      <c r="N322" s="2"/>
      <c r="O322" s="2"/>
      <c r="P322" s="2"/>
      <c r="Q322" s="2"/>
    </row>
    <row r="323" spans="1:17" s="68" customFormat="1" x14ac:dyDescent="0.2">
      <c r="A323" s="5"/>
      <c r="B323" s="3"/>
      <c r="C323" s="3"/>
      <c r="D323" s="7"/>
      <c r="E323" s="7"/>
      <c r="F323" s="7"/>
      <c r="H323" s="6"/>
      <c r="I323" s="6"/>
      <c r="J323" s="2"/>
      <c r="K323" s="2"/>
      <c r="L323" s="2"/>
      <c r="M323" s="2"/>
      <c r="N323" s="2"/>
      <c r="O323" s="2"/>
      <c r="P323" s="2"/>
      <c r="Q323" s="2"/>
    </row>
    <row r="324" spans="1:17" s="68" customFormat="1" x14ac:dyDescent="0.2">
      <c r="A324" s="8"/>
      <c r="B324" s="3"/>
      <c r="C324" s="3"/>
      <c r="D324" s="7"/>
      <c r="E324" s="7"/>
      <c r="F324" s="7"/>
      <c r="H324" s="6"/>
      <c r="I324" s="6"/>
      <c r="J324" s="2"/>
      <c r="K324" s="2"/>
      <c r="L324" s="2"/>
      <c r="M324" s="2"/>
      <c r="N324" s="2"/>
      <c r="O324" s="2"/>
      <c r="P324" s="2"/>
      <c r="Q324" s="2"/>
    </row>
    <row r="325" spans="1:17" s="68" customFormat="1" x14ac:dyDescent="0.2">
      <c r="A325" s="8"/>
      <c r="B325" s="3"/>
      <c r="C325" s="3"/>
      <c r="D325" s="7"/>
      <c r="E325" s="11"/>
      <c r="F325" s="11"/>
      <c r="H325" s="6"/>
      <c r="I325" s="6"/>
      <c r="J325" s="2"/>
      <c r="K325" s="2"/>
      <c r="L325" s="2"/>
      <c r="M325" s="2"/>
      <c r="N325" s="2"/>
      <c r="O325" s="2"/>
      <c r="P325" s="2"/>
      <c r="Q325" s="2"/>
    </row>
    <row r="326" spans="1:17" s="68" customFormat="1" x14ac:dyDescent="0.2">
      <c r="A326" s="8"/>
      <c r="B326" s="3"/>
      <c r="C326" s="3"/>
      <c r="D326" s="7"/>
      <c r="E326" s="7"/>
      <c r="F326" s="7"/>
      <c r="H326" s="6"/>
      <c r="I326" s="6"/>
      <c r="J326" s="2"/>
      <c r="K326" s="2"/>
      <c r="L326" s="2"/>
      <c r="M326" s="2"/>
      <c r="N326" s="2"/>
      <c r="O326" s="2"/>
      <c r="P326" s="2"/>
      <c r="Q326" s="2"/>
    </row>
    <row r="327" spans="1:17" s="68" customFormat="1" x14ac:dyDescent="0.2">
      <c r="A327" s="8"/>
      <c r="B327" s="3"/>
      <c r="C327" s="3"/>
      <c r="D327" s="7"/>
      <c r="E327" s="7"/>
      <c r="F327" s="7"/>
      <c r="H327" s="6"/>
      <c r="I327" s="6"/>
      <c r="J327" s="2"/>
      <c r="K327" s="2"/>
      <c r="L327" s="2"/>
      <c r="M327" s="2"/>
      <c r="N327" s="2"/>
      <c r="O327" s="2"/>
      <c r="P327" s="2"/>
      <c r="Q327" s="2"/>
    </row>
    <row r="328" spans="1:17" s="68" customFormat="1" x14ac:dyDescent="0.2">
      <c r="A328" s="10"/>
      <c r="B328" s="3"/>
      <c r="C328" s="3"/>
      <c r="D328" s="7"/>
      <c r="E328" s="11"/>
      <c r="F328" s="11"/>
      <c r="H328" s="6"/>
      <c r="I328" s="6"/>
      <c r="J328" s="2"/>
      <c r="K328" s="2"/>
      <c r="L328" s="2"/>
      <c r="M328" s="2"/>
      <c r="N328" s="2"/>
      <c r="O328" s="2"/>
      <c r="P328" s="2"/>
      <c r="Q328" s="2"/>
    </row>
    <row r="329" spans="1:17" s="68" customFormat="1" x14ac:dyDescent="0.2">
      <c r="A329" s="10"/>
      <c r="B329" s="3"/>
      <c r="C329" s="3"/>
      <c r="D329" s="7"/>
      <c r="E329" s="11"/>
      <c r="F329" s="11"/>
      <c r="H329" s="6"/>
      <c r="I329" s="6"/>
      <c r="J329" s="2"/>
      <c r="K329" s="2"/>
      <c r="L329" s="2"/>
      <c r="M329" s="2"/>
      <c r="N329" s="2"/>
      <c r="O329" s="2"/>
      <c r="P329" s="2"/>
      <c r="Q329" s="2"/>
    </row>
    <row r="330" spans="1:17" s="68" customFormat="1" x14ac:dyDescent="0.2">
      <c r="A330" s="10"/>
      <c r="B330" s="3"/>
      <c r="C330" s="3"/>
      <c r="D330" s="7"/>
      <c r="E330" s="7"/>
      <c r="F330" s="7"/>
      <c r="H330" s="6"/>
      <c r="I330" s="6"/>
      <c r="J330" s="2"/>
      <c r="K330" s="2"/>
      <c r="L330" s="2"/>
      <c r="M330" s="2"/>
      <c r="N330" s="2"/>
      <c r="O330" s="2"/>
      <c r="P330" s="2"/>
      <c r="Q330" s="2"/>
    </row>
    <row r="331" spans="1:17" s="68" customFormat="1" x14ac:dyDescent="0.2">
      <c r="A331" s="2"/>
      <c r="B331" s="3"/>
      <c r="C331" s="1"/>
      <c r="D331" s="1"/>
      <c r="E331" s="1"/>
      <c r="F331" s="1"/>
      <c r="H331" s="6"/>
      <c r="I331" s="6"/>
      <c r="J331" s="2"/>
      <c r="K331" s="2"/>
      <c r="L331" s="2"/>
      <c r="M331" s="2"/>
      <c r="N331" s="2"/>
      <c r="O331" s="2"/>
      <c r="P331" s="2"/>
      <c r="Q331" s="2"/>
    </row>
    <row r="332" spans="1:17" s="68" customFormat="1" x14ac:dyDescent="0.2">
      <c r="A332" s="2"/>
      <c r="B332" s="3"/>
      <c r="C332" s="3"/>
      <c r="D332" s="7"/>
      <c r="E332" s="7"/>
      <c r="F332" s="7"/>
      <c r="H332" s="6"/>
      <c r="I332" s="6"/>
      <c r="J332" s="2"/>
      <c r="K332" s="2"/>
      <c r="L332" s="2"/>
      <c r="M332" s="2"/>
      <c r="N332" s="2"/>
      <c r="O332" s="2"/>
      <c r="P332" s="2"/>
      <c r="Q332" s="2"/>
    </row>
    <row r="333" spans="1:17" s="68" customFormat="1" x14ac:dyDescent="0.2">
      <c r="A333" s="2"/>
      <c r="B333" s="3"/>
      <c r="C333" s="3"/>
      <c r="D333" s="7"/>
      <c r="E333" s="9"/>
      <c r="F333" s="9"/>
      <c r="H333" s="6"/>
      <c r="I333" s="6"/>
      <c r="J333" s="2"/>
      <c r="K333" s="2"/>
      <c r="L333" s="2"/>
      <c r="M333" s="2"/>
      <c r="N333" s="2"/>
      <c r="O333" s="2"/>
      <c r="P333" s="2"/>
      <c r="Q333" s="2"/>
    </row>
    <row r="334" spans="1:17" s="68" customFormat="1" x14ac:dyDescent="0.2">
      <c r="A334" s="5"/>
      <c r="B334" s="3"/>
      <c r="C334" s="3"/>
      <c r="D334" s="7"/>
      <c r="E334" s="7"/>
      <c r="F334" s="7"/>
      <c r="H334" s="6"/>
      <c r="I334" s="6"/>
      <c r="J334" s="2"/>
      <c r="K334" s="2"/>
      <c r="L334" s="2"/>
      <c r="M334" s="2"/>
      <c r="N334" s="2"/>
      <c r="O334" s="2"/>
      <c r="P334" s="2"/>
      <c r="Q334" s="2"/>
    </row>
    <row r="335" spans="1:17" s="68" customFormat="1" x14ac:dyDescent="0.2">
      <c r="A335" s="8"/>
      <c r="B335" s="3"/>
      <c r="C335" s="3"/>
      <c r="D335" s="7"/>
      <c r="E335" s="7"/>
      <c r="F335" s="7"/>
      <c r="H335" s="6"/>
      <c r="I335" s="6"/>
      <c r="J335" s="2"/>
      <c r="K335" s="2"/>
      <c r="L335" s="2"/>
      <c r="M335" s="2"/>
      <c r="N335" s="2"/>
      <c r="O335" s="2"/>
      <c r="P335" s="2"/>
      <c r="Q335" s="2"/>
    </row>
    <row r="336" spans="1:17" s="68" customFormat="1" x14ac:dyDescent="0.2">
      <c r="A336" s="8"/>
      <c r="B336" s="3"/>
      <c r="C336" s="3"/>
      <c r="D336" s="7"/>
      <c r="E336" s="11"/>
      <c r="F336" s="11"/>
      <c r="H336" s="6"/>
      <c r="I336" s="6"/>
      <c r="J336" s="2"/>
      <c r="K336" s="2"/>
      <c r="L336" s="2"/>
      <c r="M336" s="2"/>
      <c r="N336" s="2"/>
      <c r="O336" s="2"/>
      <c r="P336" s="2"/>
      <c r="Q336" s="2"/>
    </row>
    <row r="337" spans="1:17" s="68" customFormat="1" x14ac:dyDescent="0.2">
      <c r="A337" s="8"/>
      <c r="B337" s="3"/>
      <c r="C337" s="3"/>
      <c r="D337" s="7"/>
      <c r="E337" s="7"/>
      <c r="F337" s="7"/>
      <c r="H337" s="6"/>
      <c r="I337" s="6"/>
      <c r="J337" s="2"/>
      <c r="K337" s="2"/>
      <c r="L337" s="2"/>
      <c r="M337" s="2"/>
      <c r="N337" s="2"/>
      <c r="O337" s="2"/>
      <c r="P337" s="2"/>
      <c r="Q337" s="2"/>
    </row>
    <row r="338" spans="1:17" s="68" customFormat="1" x14ac:dyDescent="0.2">
      <c r="A338" s="8"/>
      <c r="B338" s="3"/>
      <c r="C338" s="3"/>
      <c r="D338" s="7"/>
      <c r="E338" s="7"/>
      <c r="F338" s="7"/>
      <c r="H338" s="6"/>
      <c r="I338" s="6"/>
      <c r="J338" s="2"/>
      <c r="K338" s="2"/>
      <c r="L338" s="2"/>
      <c r="M338" s="2"/>
      <c r="N338" s="2"/>
      <c r="O338" s="2"/>
      <c r="P338" s="2"/>
      <c r="Q338" s="2"/>
    </row>
    <row r="339" spans="1:17" s="68" customFormat="1" x14ac:dyDescent="0.2">
      <c r="A339" s="10"/>
      <c r="B339" s="3"/>
      <c r="C339" s="3"/>
      <c r="D339" s="7"/>
      <c r="E339" s="11"/>
      <c r="F339" s="11"/>
      <c r="H339" s="6"/>
      <c r="I339" s="6"/>
      <c r="J339" s="2"/>
      <c r="K339" s="2"/>
      <c r="L339" s="2"/>
      <c r="M339" s="2"/>
      <c r="N339" s="2"/>
      <c r="O339" s="2"/>
      <c r="P339" s="2"/>
      <c r="Q339" s="2"/>
    </row>
    <row r="340" spans="1:17" s="5" customFormat="1" x14ac:dyDescent="0.2">
      <c r="A340" s="10"/>
      <c r="B340" s="3"/>
      <c r="C340" s="3"/>
      <c r="D340" s="7"/>
      <c r="E340" s="11"/>
      <c r="F340" s="11"/>
      <c r="G340" s="68"/>
      <c r="H340" s="6"/>
      <c r="I340" s="6"/>
      <c r="J340" s="2"/>
      <c r="K340" s="2"/>
      <c r="L340" s="2"/>
      <c r="M340" s="2"/>
      <c r="N340" s="2"/>
      <c r="O340" s="2"/>
      <c r="P340" s="2"/>
      <c r="Q340" s="2"/>
    </row>
    <row r="341" spans="1:17" s="5" customFormat="1" x14ac:dyDescent="0.2">
      <c r="A341" s="10"/>
      <c r="B341" s="3"/>
      <c r="C341" s="3"/>
      <c r="D341" s="7"/>
      <c r="E341" s="7"/>
      <c r="F341" s="7"/>
      <c r="G341" s="68"/>
      <c r="H341" s="6"/>
      <c r="I341" s="6"/>
      <c r="J341" s="2"/>
      <c r="K341" s="2"/>
      <c r="L341" s="2"/>
      <c r="M341" s="2"/>
      <c r="N341" s="2"/>
      <c r="O341" s="2"/>
      <c r="P341" s="2"/>
      <c r="Q341" s="2"/>
    </row>
    <row r="342" spans="1:17" s="5" customFormat="1" x14ac:dyDescent="0.2">
      <c r="A342" s="2"/>
      <c r="B342" s="3"/>
      <c r="C342" s="1"/>
      <c r="D342" s="1"/>
      <c r="E342" s="1"/>
      <c r="F342" s="1"/>
      <c r="G342" s="68"/>
      <c r="H342" s="6"/>
      <c r="I342" s="6"/>
      <c r="J342" s="2"/>
      <c r="K342" s="2"/>
      <c r="L342" s="2"/>
      <c r="M342" s="2"/>
      <c r="N342" s="2"/>
      <c r="O342" s="2"/>
      <c r="P342" s="2"/>
      <c r="Q342" s="2"/>
    </row>
    <row r="343" spans="1:17" s="5" customFormat="1" x14ac:dyDescent="0.2">
      <c r="A343" s="2"/>
      <c r="B343" s="3"/>
      <c r="C343" s="3"/>
      <c r="D343" s="7"/>
      <c r="E343" s="7"/>
      <c r="F343" s="7"/>
      <c r="G343" s="68"/>
      <c r="H343" s="6"/>
      <c r="I343" s="6"/>
      <c r="J343" s="2"/>
      <c r="K343" s="2"/>
      <c r="L343" s="2"/>
      <c r="M343" s="2"/>
      <c r="N343" s="2"/>
      <c r="O343" s="2"/>
      <c r="P343" s="2"/>
      <c r="Q343" s="2"/>
    </row>
    <row r="344" spans="1:17" s="5" customFormat="1" x14ac:dyDescent="0.2">
      <c r="A344" s="2"/>
      <c r="B344" s="3"/>
      <c r="C344" s="3"/>
      <c r="D344" s="7"/>
      <c r="E344" s="7"/>
      <c r="F344" s="7"/>
      <c r="G344" s="72"/>
      <c r="H344" s="6"/>
      <c r="I344" s="6"/>
      <c r="J344" s="2"/>
      <c r="K344" s="2"/>
      <c r="L344" s="2"/>
      <c r="M344" s="2"/>
      <c r="N344" s="2"/>
      <c r="O344" s="2"/>
      <c r="P344" s="2"/>
      <c r="Q344" s="2"/>
    </row>
    <row r="345" spans="1:17" s="5" customFormat="1" x14ac:dyDescent="0.2">
      <c r="B345" s="3"/>
      <c r="C345" s="3"/>
      <c r="D345" s="7"/>
      <c r="E345" s="7"/>
      <c r="F345" s="7"/>
      <c r="G345" s="68"/>
      <c r="H345" s="6"/>
      <c r="I345" s="6"/>
      <c r="J345" s="2"/>
      <c r="K345" s="2"/>
      <c r="L345" s="2"/>
      <c r="M345" s="2"/>
      <c r="N345" s="2"/>
      <c r="O345" s="2"/>
      <c r="P345" s="2"/>
      <c r="Q345" s="2"/>
    </row>
    <row r="346" spans="1:17" s="5" customFormat="1" x14ac:dyDescent="0.2">
      <c r="A346" s="8"/>
      <c r="B346" s="3"/>
      <c r="C346" s="3"/>
      <c r="D346" s="7"/>
      <c r="E346" s="7"/>
      <c r="F346" s="7"/>
      <c r="G346" s="68"/>
      <c r="H346" s="6"/>
      <c r="I346" s="6"/>
      <c r="J346" s="2"/>
      <c r="K346" s="2"/>
      <c r="L346" s="2"/>
      <c r="M346" s="2"/>
      <c r="N346" s="2"/>
      <c r="O346" s="2"/>
      <c r="P346" s="2"/>
      <c r="Q346" s="2"/>
    </row>
    <row r="347" spans="1:17" s="5" customFormat="1" x14ac:dyDescent="0.2">
      <c r="A347" s="8"/>
      <c r="B347" s="3"/>
      <c r="C347" s="3"/>
      <c r="D347" s="7"/>
      <c r="E347" s="11"/>
      <c r="F347" s="11"/>
      <c r="G347" s="68"/>
      <c r="H347" s="6"/>
      <c r="I347" s="6"/>
      <c r="J347" s="2"/>
      <c r="K347" s="2"/>
      <c r="L347" s="2"/>
      <c r="M347" s="2"/>
      <c r="N347" s="2"/>
      <c r="O347" s="2"/>
      <c r="P347" s="2"/>
      <c r="Q347" s="2"/>
    </row>
    <row r="348" spans="1:17" s="5" customFormat="1" x14ac:dyDescent="0.2">
      <c r="A348" s="8"/>
      <c r="B348" s="3"/>
      <c r="C348" s="3"/>
      <c r="D348" s="7"/>
      <c r="E348" s="7"/>
      <c r="F348" s="7"/>
      <c r="G348" s="68"/>
      <c r="H348" s="6"/>
      <c r="I348" s="6"/>
      <c r="J348" s="2"/>
      <c r="K348" s="2"/>
      <c r="L348" s="2"/>
      <c r="M348" s="2"/>
      <c r="N348" s="2"/>
      <c r="O348" s="2"/>
      <c r="P348" s="2"/>
      <c r="Q348" s="2"/>
    </row>
    <row r="349" spans="1:17" s="5" customFormat="1" x14ac:dyDescent="0.2">
      <c r="A349" s="8"/>
      <c r="B349" s="3"/>
      <c r="C349" s="3"/>
      <c r="D349" s="7"/>
      <c r="E349" s="7"/>
      <c r="F349" s="7"/>
      <c r="G349" s="68"/>
      <c r="H349" s="6"/>
      <c r="I349" s="6"/>
      <c r="J349" s="2"/>
      <c r="K349" s="2"/>
      <c r="L349" s="2"/>
      <c r="M349" s="2"/>
      <c r="N349" s="2"/>
      <c r="O349" s="2"/>
      <c r="P349" s="2"/>
      <c r="Q349" s="2"/>
    </row>
    <row r="350" spans="1:17" s="5" customFormat="1" x14ac:dyDescent="0.2">
      <c r="A350" s="10"/>
      <c r="B350" s="3"/>
      <c r="C350" s="3"/>
      <c r="D350" s="7"/>
      <c r="E350" s="11"/>
      <c r="F350" s="11"/>
      <c r="G350" s="68"/>
      <c r="H350" s="6"/>
      <c r="I350" s="6"/>
      <c r="J350" s="2"/>
      <c r="K350" s="2"/>
      <c r="L350" s="2"/>
      <c r="M350" s="2"/>
      <c r="N350" s="2"/>
      <c r="O350" s="2"/>
      <c r="P350" s="2"/>
      <c r="Q350" s="2"/>
    </row>
    <row r="351" spans="1:17" s="5" customFormat="1" x14ac:dyDescent="0.2">
      <c r="A351" s="10"/>
      <c r="B351" s="3"/>
      <c r="C351" s="3"/>
      <c r="D351" s="7"/>
      <c r="E351" s="2"/>
      <c r="F351" s="2"/>
      <c r="G351" s="68"/>
      <c r="H351" s="6"/>
      <c r="I351" s="6"/>
      <c r="J351" s="2"/>
      <c r="K351" s="2"/>
      <c r="L351" s="2"/>
      <c r="M351" s="2"/>
      <c r="N351" s="2"/>
      <c r="O351" s="2"/>
      <c r="P351" s="2"/>
      <c r="Q351" s="2"/>
    </row>
    <row r="352" spans="1:17" s="5" customFormat="1" x14ac:dyDescent="0.2">
      <c r="A352" s="10"/>
      <c r="B352" s="3"/>
      <c r="C352" s="3"/>
      <c r="D352" s="7"/>
      <c r="E352" s="7"/>
      <c r="F352" s="7"/>
      <c r="G352" s="68"/>
      <c r="H352" s="6"/>
      <c r="I352" s="6"/>
      <c r="J352" s="2"/>
      <c r="K352" s="2"/>
      <c r="L352" s="2"/>
      <c r="M352" s="2"/>
      <c r="N352" s="2"/>
      <c r="O352" s="2"/>
      <c r="P352" s="2"/>
      <c r="Q352" s="2"/>
    </row>
  </sheetData>
  <sortState ref="B5:P97">
    <sortCondition descending="1" ref="I5:I97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341"/>
  <sheetViews>
    <sheetView topLeftCell="A10" workbookViewId="0">
      <selection activeCell="T15" sqref="T15"/>
    </sheetView>
  </sheetViews>
  <sheetFormatPr baseColWidth="10" defaultColWidth="8.83203125" defaultRowHeight="15" x14ac:dyDescent="0.2"/>
  <cols>
    <col min="1" max="1" width="5.33203125" style="2" customWidth="1"/>
    <col min="2" max="2" width="5.5" style="3" customWidth="1"/>
    <col min="3" max="3" width="32" style="3" customWidth="1"/>
    <col min="4" max="4" width="11.83203125" style="2" customWidth="1"/>
    <col min="5" max="5" width="16.1640625" style="2" hidden="1" customWidth="1"/>
    <col min="6" max="6" width="13.1640625" style="2" customWidth="1"/>
    <col min="7" max="7" width="13.33203125" style="68" customWidth="1"/>
    <col min="8" max="8" width="10.1640625" style="6" customWidth="1"/>
    <col min="9" max="9" width="12.5" style="6" customWidth="1"/>
    <col min="10" max="10" width="9.6640625" style="2" customWidth="1"/>
    <col min="11" max="11" width="11.1640625" style="2" customWidth="1"/>
    <col min="12" max="12" width="12.83203125" style="2" customWidth="1"/>
    <col min="13" max="16384" width="8.83203125" style="2"/>
  </cols>
  <sheetData>
    <row r="1" spans="1:13" x14ac:dyDescent="0.2">
      <c r="C1" s="4"/>
    </row>
    <row r="2" spans="1:13" ht="16" x14ac:dyDescent="0.2">
      <c r="C2" s="4"/>
      <c r="D2" s="112" t="s">
        <v>153</v>
      </c>
    </row>
    <row r="3" spans="1:13" x14ac:dyDescent="0.2">
      <c r="C3" s="4"/>
    </row>
    <row r="4" spans="1:13" ht="16" thickBot="1" x14ac:dyDescent="0.25"/>
    <row r="5" spans="1:13" x14ac:dyDescent="0.2">
      <c r="B5" s="19" t="s">
        <v>8</v>
      </c>
      <c r="C5" s="20" t="s">
        <v>9</v>
      </c>
      <c r="D5" s="20" t="s">
        <v>0</v>
      </c>
      <c r="E5" s="20"/>
      <c r="F5" s="28" t="s">
        <v>13</v>
      </c>
      <c r="G5" s="20" t="s">
        <v>11</v>
      </c>
      <c r="H5" s="20" t="s">
        <v>18</v>
      </c>
      <c r="I5" s="21" t="s">
        <v>144</v>
      </c>
      <c r="J5" s="20" t="s">
        <v>22</v>
      </c>
      <c r="K5" s="30" t="s">
        <v>20</v>
      </c>
      <c r="L5" s="20" t="s">
        <v>14</v>
      </c>
      <c r="M5" s="21" t="s">
        <v>12</v>
      </c>
    </row>
    <row r="6" spans="1:13" x14ac:dyDescent="0.2">
      <c r="B6" s="61">
        <v>1</v>
      </c>
      <c r="C6" s="18" t="s">
        <v>126</v>
      </c>
      <c r="D6" s="26">
        <v>5901289</v>
      </c>
      <c r="E6" s="17"/>
      <c r="F6" s="41" t="s">
        <v>47</v>
      </c>
      <c r="G6" s="69">
        <v>837030</v>
      </c>
      <c r="H6" s="25">
        <v>380542</v>
      </c>
      <c r="I6" s="113">
        <f t="shared" ref="I6:I37" si="0">H6*100/G6</f>
        <v>45.463364515011406</v>
      </c>
      <c r="J6" s="37">
        <v>7</v>
      </c>
      <c r="K6" s="48">
        <v>73147</v>
      </c>
      <c r="L6" s="24">
        <v>73160</v>
      </c>
      <c r="M6" s="39">
        <f t="shared" ref="M6:M30" si="1">(L6*100/K6)-100</f>
        <v>1.7772430858414623E-2</v>
      </c>
    </row>
    <row r="7" spans="1:13" x14ac:dyDescent="0.2">
      <c r="B7" s="61">
        <v>2</v>
      </c>
      <c r="C7" s="18" t="s">
        <v>134</v>
      </c>
      <c r="D7" s="26">
        <v>36831515</v>
      </c>
      <c r="E7" s="24"/>
      <c r="F7" s="40" t="s">
        <v>43</v>
      </c>
      <c r="G7" s="69">
        <v>719442</v>
      </c>
      <c r="H7" s="25">
        <v>307939</v>
      </c>
      <c r="I7" s="113">
        <f t="shared" si="0"/>
        <v>42.802477475599147</v>
      </c>
      <c r="J7" s="37">
        <v>3</v>
      </c>
      <c r="K7" s="48">
        <v>46582</v>
      </c>
      <c r="L7" s="24">
        <v>80721</v>
      </c>
      <c r="M7" s="39">
        <f t="shared" si="1"/>
        <v>73.287965308488253</v>
      </c>
    </row>
    <row r="8" spans="1:13" x14ac:dyDescent="0.2">
      <c r="B8" s="61">
        <v>3</v>
      </c>
      <c r="C8" s="18" t="s">
        <v>104</v>
      </c>
      <c r="D8" s="26">
        <v>37694637</v>
      </c>
      <c r="E8" s="24"/>
      <c r="F8" s="41" t="s">
        <v>53</v>
      </c>
      <c r="G8" s="69">
        <v>1277812</v>
      </c>
      <c r="H8" s="25">
        <v>451216</v>
      </c>
      <c r="I8" s="113">
        <f t="shared" si="0"/>
        <v>35.311610784685072</v>
      </c>
      <c r="J8" s="37">
        <v>11</v>
      </c>
      <c r="K8" s="110">
        <v>50112</v>
      </c>
      <c r="L8" s="24">
        <v>64650</v>
      </c>
      <c r="M8" s="39">
        <f t="shared" si="1"/>
        <v>29.011015325670485</v>
      </c>
    </row>
    <row r="9" spans="1:13" x14ac:dyDescent="0.2">
      <c r="A9" s="5"/>
      <c r="B9" s="23">
        <v>4</v>
      </c>
      <c r="C9" s="13" t="s">
        <v>91</v>
      </c>
      <c r="D9" s="27">
        <v>16771273</v>
      </c>
      <c r="E9" s="16"/>
      <c r="F9" s="41" t="s">
        <v>49</v>
      </c>
      <c r="G9" s="71">
        <v>1680896</v>
      </c>
      <c r="H9" s="90">
        <v>587006</v>
      </c>
      <c r="I9" s="113">
        <f t="shared" si="0"/>
        <v>34.922208155650317</v>
      </c>
      <c r="J9" s="38">
        <v>17</v>
      </c>
      <c r="K9" s="110">
        <v>36950</v>
      </c>
      <c r="L9" s="14">
        <v>55567</v>
      </c>
      <c r="M9" s="39">
        <f t="shared" si="1"/>
        <v>50.384303112313944</v>
      </c>
    </row>
    <row r="10" spans="1:13" x14ac:dyDescent="0.2">
      <c r="A10" s="8"/>
      <c r="B10" s="23">
        <v>5</v>
      </c>
      <c r="C10" s="18" t="s">
        <v>28</v>
      </c>
      <c r="D10" s="26">
        <v>14608734</v>
      </c>
      <c r="E10" s="24"/>
      <c r="F10" s="41" t="s">
        <v>4</v>
      </c>
      <c r="G10" s="69">
        <v>17587596</v>
      </c>
      <c r="H10" s="25">
        <v>5685501</v>
      </c>
      <c r="I10" s="113">
        <f t="shared" si="0"/>
        <v>32.326765977567369</v>
      </c>
      <c r="J10" s="37">
        <v>139</v>
      </c>
      <c r="K10" s="48">
        <v>922929</v>
      </c>
      <c r="L10" s="14">
        <v>1089354</v>
      </c>
      <c r="M10" s="39">
        <f t="shared" si="1"/>
        <v>18.03226467041344</v>
      </c>
    </row>
    <row r="11" spans="1:13" x14ac:dyDescent="0.2">
      <c r="A11" s="8"/>
      <c r="B11" s="61">
        <v>6</v>
      </c>
      <c r="C11" s="13" t="s">
        <v>82</v>
      </c>
      <c r="D11" s="27">
        <v>2163691</v>
      </c>
      <c r="E11" s="14"/>
      <c r="F11" s="41" t="s">
        <v>45</v>
      </c>
      <c r="G11" s="71">
        <v>2163428</v>
      </c>
      <c r="H11" s="15">
        <v>653195</v>
      </c>
      <c r="I11" s="113">
        <f t="shared" si="0"/>
        <v>30.192592496722792</v>
      </c>
      <c r="J11" s="38">
        <v>27</v>
      </c>
      <c r="K11" s="49">
        <v>72015</v>
      </c>
      <c r="L11" s="14">
        <v>96377</v>
      </c>
      <c r="M11" s="39">
        <f t="shared" si="1"/>
        <v>33.829063389571616</v>
      </c>
    </row>
    <row r="12" spans="1:13" x14ac:dyDescent="0.2">
      <c r="A12" s="8"/>
      <c r="B12" s="61">
        <v>7</v>
      </c>
      <c r="C12" s="18" t="s">
        <v>133</v>
      </c>
      <c r="D12" s="26">
        <v>32099990</v>
      </c>
      <c r="E12" s="24"/>
      <c r="F12" s="40" t="s">
        <v>62</v>
      </c>
      <c r="G12" s="69">
        <v>735157</v>
      </c>
      <c r="H12" s="25">
        <v>216046</v>
      </c>
      <c r="I12" s="113">
        <f t="shared" si="0"/>
        <v>29.387736225051249</v>
      </c>
      <c r="J12" s="37">
        <v>4</v>
      </c>
      <c r="K12" s="48">
        <v>21609</v>
      </c>
      <c r="L12" s="24">
        <v>56575</v>
      </c>
      <c r="M12" s="39">
        <f t="shared" si="1"/>
        <v>161.81220787634783</v>
      </c>
    </row>
    <row r="13" spans="1:13" x14ac:dyDescent="0.2">
      <c r="A13" s="8"/>
      <c r="B13" s="61">
        <v>8</v>
      </c>
      <c r="C13" s="18" t="s">
        <v>139</v>
      </c>
      <c r="D13" s="26">
        <v>20828602</v>
      </c>
      <c r="E13" s="17"/>
      <c r="F13" s="41" t="s">
        <v>2</v>
      </c>
      <c r="G13" s="69">
        <v>692332</v>
      </c>
      <c r="H13" s="25">
        <v>190358</v>
      </c>
      <c r="I13" s="113">
        <f t="shared" si="0"/>
        <v>27.495190168878516</v>
      </c>
      <c r="J13" s="37">
        <v>6</v>
      </c>
      <c r="K13" s="48">
        <v>7494</v>
      </c>
      <c r="L13" s="24">
        <v>64183</v>
      </c>
      <c r="M13" s="39">
        <f t="shared" si="1"/>
        <v>756.45850013344011</v>
      </c>
    </row>
    <row r="14" spans="1:13" x14ac:dyDescent="0.2">
      <c r="A14" s="10"/>
      <c r="B14" s="23">
        <v>9</v>
      </c>
      <c r="C14" s="13" t="s">
        <v>80</v>
      </c>
      <c r="D14" s="27">
        <v>6629302</v>
      </c>
      <c r="E14" s="16"/>
      <c r="F14" s="41" t="s">
        <v>75</v>
      </c>
      <c r="G14" s="71">
        <v>2202669</v>
      </c>
      <c r="H14" s="15">
        <v>564833</v>
      </c>
      <c r="I14" s="113">
        <f t="shared" si="0"/>
        <v>25.643117508804092</v>
      </c>
      <c r="J14" s="38">
        <v>13</v>
      </c>
      <c r="K14" s="110">
        <v>135582</v>
      </c>
      <c r="L14" s="14">
        <v>0</v>
      </c>
      <c r="M14" s="43">
        <f t="shared" si="1"/>
        <v>-100</v>
      </c>
    </row>
    <row r="15" spans="1:13" x14ac:dyDescent="0.2">
      <c r="A15" s="10"/>
      <c r="B15" s="23">
        <v>10</v>
      </c>
      <c r="C15" s="13" t="s">
        <v>69</v>
      </c>
      <c r="D15" s="74">
        <v>908480</v>
      </c>
      <c r="E15" s="17"/>
      <c r="F15" s="41" t="s">
        <v>3</v>
      </c>
      <c r="G15" s="71">
        <v>3349701</v>
      </c>
      <c r="H15" s="15">
        <v>838703</v>
      </c>
      <c r="I15" s="113">
        <f t="shared" si="0"/>
        <v>25.038145195645821</v>
      </c>
      <c r="J15" s="38">
        <v>29</v>
      </c>
      <c r="K15" s="49">
        <v>45512</v>
      </c>
      <c r="L15" s="14">
        <v>32677</v>
      </c>
      <c r="M15" s="43">
        <f t="shared" si="1"/>
        <v>-28.201353489189671</v>
      </c>
    </row>
    <row r="16" spans="1:13" x14ac:dyDescent="0.2">
      <c r="A16" s="10"/>
      <c r="B16" s="61">
        <v>11</v>
      </c>
      <c r="C16" s="18" t="s">
        <v>95</v>
      </c>
      <c r="D16" s="26">
        <v>351320</v>
      </c>
      <c r="E16" s="24"/>
      <c r="F16" s="41" t="s">
        <v>16</v>
      </c>
      <c r="G16" s="69">
        <v>1586982</v>
      </c>
      <c r="H16" s="25">
        <v>385658</v>
      </c>
      <c r="I16" s="113">
        <f t="shared" si="0"/>
        <v>24.30134683317139</v>
      </c>
      <c r="J16" s="37">
        <v>11</v>
      </c>
      <c r="K16" s="48">
        <v>140793</v>
      </c>
      <c r="L16" s="24">
        <v>148085</v>
      </c>
      <c r="M16" s="39">
        <f t="shared" si="1"/>
        <v>5.1792347630919124</v>
      </c>
    </row>
    <row r="17" spans="1:13" x14ac:dyDescent="0.2">
      <c r="B17" s="61">
        <v>12</v>
      </c>
      <c r="C17" s="13" t="s">
        <v>76</v>
      </c>
      <c r="D17" s="74">
        <v>31025773</v>
      </c>
      <c r="E17" s="17"/>
      <c r="F17" s="41" t="s">
        <v>16</v>
      </c>
      <c r="G17" s="71">
        <v>2716680</v>
      </c>
      <c r="H17" s="15">
        <v>654247</v>
      </c>
      <c r="I17" s="113">
        <f t="shared" si="0"/>
        <v>24.082593459664</v>
      </c>
      <c r="J17" s="38">
        <v>15</v>
      </c>
      <c r="K17" s="49">
        <v>121763</v>
      </c>
      <c r="L17" s="14">
        <v>254074</v>
      </c>
      <c r="M17" s="39">
        <f t="shared" si="1"/>
        <v>108.66273005757085</v>
      </c>
    </row>
    <row r="18" spans="1:13" x14ac:dyDescent="0.2">
      <c r="B18" s="61">
        <v>13</v>
      </c>
      <c r="C18" s="13" t="s">
        <v>48</v>
      </c>
      <c r="D18" s="27">
        <v>2955470</v>
      </c>
      <c r="E18" s="17"/>
      <c r="F18" s="41" t="s">
        <v>49</v>
      </c>
      <c r="G18" s="71">
        <v>5608504</v>
      </c>
      <c r="H18" s="15">
        <v>1325009</v>
      </c>
      <c r="I18" s="113">
        <f t="shared" si="0"/>
        <v>23.624998751895337</v>
      </c>
      <c r="J18" s="38">
        <v>54</v>
      </c>
      <c r="K18" s="49">
        <v>78274</v>
      </c>
      <c r="L18" s="14">
        <v>68946</v>
      </c>
      <c r="M18" s="43">
        <f t="shared" si="1"/>
        <v>-11.917111684595142</v>
      </c>
    </row>
    <row r="19" spans="1:13" x14ac:dyDescent="0.2">
      <c r="B19" s="23">
        <v>14</v>
      </c>
      <c r="C19" s="13" t="s">
        <v>72</v>
      </c>
      <c r="D19" s="74">
        <v>1220624</v>
      </c>
      <c r="E19" s="17"/>
      <c r="F19" s="41" t="s">
        <v>41</v>
      </c>
      <c r="G19" s="71">
        <v>2995804</v>
      </c>
      <c r="H19" s="15">
        <v>647253</v>
      </c>
      <c r="I19" s="113">
        <f t="shared" si="0"/>
        <v>21.605318639003087</v>
      </c>
      <c r="J19" s="38">
        <v>24</v>
      </c>
      <c r="K19" s="49">
        <v>75131</v>
      </c>
      <c r="L19" s="14">
        <v>162148</v>
      </c>
      <c r="M19" s="39">
        <f t="shared" si="1"/>
        <v>115.82036709214572</v>
      </c>
    </row>
    <row r="20" spans="1:13" x14ac:dyDescent="0.2">
      <c r="A20" s="5"/>
      <c r="B20" s="23">
        <v>15</v>
      </c>
      <c r="C20" s="13" t="s">
        <v>117</v>
      </c>
      <c r="D20" s="27">
        <v>27955549</v>
      </c>
      <c r="E20" s="14"/>
      <c r="F20" s="41" t="s">
        <v>2</v>
      </c>
      <c r="G20" s="71">
        <v>976462</v>
      </c>
      <c r="H20" s="15">
        <v>205122</v>
      </c>
      <c r="I20" s="113">
        <f t="shared" si="0"/>
        <v>21.006654636841986</v>
      </c>
      <c r="J20" s="38">
        <v>12</v>
      </c>
      <c r="K20" s="49">
        <v>20362</v>
      </c>
      <c r="L20" s="7">
        <v>12268</v>
      </c>
      <c r="M20" s="43">
        <f t="shared" si="1"/>
        <v>-39.750515666437479</v>
      </c>
    </row>
    <row r="21" spans="1:13" x14ac:dyDescent="0.2">
      <c r="A21" s="8"/>
      <c r="B21" s="61">
        <v>16</v>
      </c>
      <c r="C21" s="18" t="s">
        <v>118</v>
      </c>
      <c r="D21" s="26">
        <v>2241099</v>
      </c>
      <c r="E21" s="18"/>
      <c r="F21" s="44" t="s">
        <v>87</v>
      </c>
      <c r="G21" s="69">
        <v>960269</v>
      </c>
      <c r="H21" s="88">
        <v>198122</v>
      </c>
      <c r="I21" s="113">
        <f t="shared" si="0"/>
        <v>20.63192709542847</v>
      </c>
      <c r="J21" s="37">
        <v>6</v>
      </c>
      <c r="K21" s="48">
        <v>36715</v>
      </c>
      <c r="L21" s="24">
        <v>52797</v>
      </c>
      <c r="M21" s="39">
        <f t="shared" si="1"/>
        <v>43.802260656407469</v>
      </c>
    </row>
    <row r="22" spans="1:13" x14ac:dyDescent="0.2">
      <c r="A22" s="8"/>
      <c r="B22" s="61">
        <v>17</v>
      </c>
      <c r="C22" s="18" t="s">
        <v>125</v>
      </c>
      <c r="D22" s="26">
        <v>11029460</v>
      </c>
      <c r="E22" s="24"/>
      <c r="F22" s="41" t="s">
        <v>59</v>
      </c>
      <c r="G22" s="69">
        <v>878826</v>
      </c>
      <c r="H22" s="25">
        <v>168860</v>
      </c>
      <c r="I22" s="113">
        <f t="shared" si="0"/>
        <v>19.214269946496803</v>
      </c>
      <c r="J22" s="37">
        <v>13</v>
      </c>
      <c r="K22" s="48">
        <v>20606</v>
      </c>
      <c r="L22" s="24">
        <v>29978</v>
      </c>
      <c r="M22" s="39">
        <f t="shared" si="1"/>
        <v>45.481898476171978</v>
      </c>
    </row>
    <row r="23" spans="1:13" x14ac:dyDescent="0.2">
      <c r="A23" s="8"/>
      <c r="B23" s="61">
        <v>18</v>
      </c>
      <c r="C23" s="13" t="s">
        <v>110</v>
      </c>
      <c r="D23" s="27">
        <v>19068570</v>
      </c>
      <c r="E23" s="16"/>
      <c r="F23" s="41" t="s">
        <v>111</v>
      </c>
      <c r="G23" s="71">
        <v>1112634</v>
      </c>
      <c r="H23" s="90">
        <v>208443</v>
      </c>
      <c r="I23" s="113">
        <f t="shared" si="0"/>
        <v>18.734192915190441</v>
      </c>
      <c r="J23" s="38">
        <v>10</v>
      </c>
      <c r="K23" s="49">
        <v>71592</v>
      </c>
      <c r="L23" s="14">
        <v>21839</v>
      </c>
      <c r="M23" s="43">
        <f t="shared" si="1"/>
        <v>-69.495194993854057</v>
      </c>
    </row>
    <row r="24" spans="1:13" x14ac:dyDescent="0.2">
      <c r="A24" s="8"/>
      <c r="B24" s="23">
        <v>19</v>
      </c>
      <c r="C24" s="18" t="s">
        <v>127</v>
      </c>
      <c r="D24" s="26">
        <v>13692469</v>
      </c>
      <c r="E24" s="17"/>
      <c r="F24" s="41" t="s">
        <v>128</v>
      </c>
      <c r="G24" s="69">
        <v>802192</v>
      </c>
      <c r="H24" s="25">
        <v>141632</v>
      </c>
      <c r="I24" s="113">
        <f t="shared" si="0"/>
        <v>17.655623591359674</v>
      </c>
      <c r="J24" s="37">
        <v>7</v>
      </c>
      <c r="K24" s="48">
        <v>13616</v>
      </c>
      <c r="L24" s="24">
        <v>20184</v>
      </c>
      <c r="M24" s="39">
        <f t="shared" si="1"/>
        <v>48.237367802585197</v>
      </c>
    </row>
    <row r="25" spans="1:13" x14ac:dyDescent="0.2">
      <c r="A25" s="10"/>
      <c r="B25" s="23">
        <v>20</v>
      </c>
      <c r="C25" s="18" t="s">
        <v>137</v>
      </c>
      <c r="D25" s="26">
        <v>37577890</v>
      </c>
      <c r="E25" s="24"/>
      <c r="F25" s="40" t="s">
        <v>41</v>
      </c>
      <c r="G25" s="69">
        <v>699904</v>
      </c>
      <c r="H25" s="25">
        <v>122705</v>
      </c>
      <c r="I25" s="113">
        <f t="shared" si="0"/>
        <v>17.531690060351135</v>
      </c>
      <c r="J25" s="37">
        <v>3</v>
      </c>
      <c r="K25" s="48">
        <v>6614</v>
      </c>
      <c r="L25" s="24">
        <v>62728</v>
      </c>
      <c r="M25" s="39">
        <f t="shared" si="1"/>
        <v>848.41245842153012</v>
      </c>
    </row>
    <row r="26" spans="1:13" x14ac:dyDescent="0.2">
      <c r="A26" s="10"/>
      <c r="B26" s="61">
        <v>21</v>
      </c>
      <c r="C26" s="13" t="s">
        <v>92</v>
      </c>
      <c r="D26" s="27">
        <v>15961393</v>
      </c>
      <c r="E26" s="14"/>
      <c r="F26" s="41" t="s">
        <v>53</v>
      </c>
      <c r="G26" s="71">
        <v>1654817</v>
      </c>
      <c r="H26" s="15">
        <v>273557</v>
      </c>
      <c r="I26" s="113">
        <f t="shared" si="0"/>
        <v>16.530951760829144</v>
      </c>
      <c r="J26" s="38">
        <v>8</v>
      </c>
      <c r="K26" s="49">
        <v>102112</v>
      </c>
      <c r="L26" s="14">
        <v>77809</v>
      </c>
      <c r="M26" s="43">
        <f t="shared" si="1"/>
        <v>-23.800336884989036</v>
      </c>
    </row>
    <row r="27" spans="1:13" x14ac:dyDescent="0.2">
      <c r="A27" s="10"/>
      <c r="B27" s="61">
        <v>22</v>
      </c>
      <c r="C27" s="18" t="s">
        <v>122</v>
      </c>
      <c r="D27" s="26">
        <v>34530303</v>
      </c>
      <c r="E27" s="24"/>
      <c r="F27" s="41" t="s">
        <v>64</v>
      </c>
      <c r="G27" s="69">
        <v>894004</v>
      </c>
      <c r="H27" s="25">
        <v>146858</v>
      </c>
      <c r="I27" s="113">
        <f t="shared" si="0"/>
        <v>16.426995852367551</v>
      </c>
      <c r="J27" s="37">
        <v>0</v>
      </c>
      <c r="K27" s="48">
        <v>80646</v>
      </c>
      <c r="L27" s="24">
        <v>277139</v>
      </c>
      <c r="M27" s="39">
        <f t="shared" si="1"/>
        <v>243.64878605262504</v>
      </c>
    </row>
    <row r="28" spans="1:13" s="60" customFormat="1" x14ac:dyDescent="0.2">
      <c r="B28" s="61">
        <v>23</v>
      </c>
      <c r="C28" s="13" t="s">
        <v>60</v>
      </c>
      <c r="D28" s="27">
        <v>514125</v>
      </c>
      <c r="E28" s="17"/>
      <c r="F28" s="41" t="s">
        <v>43</v>
      </c>
      <c r="G28" s="71">
        <v>4348750</v>
      </c>
      <c r="H28" s="15">
        <v>692654</v>
      </c>
      <c r="I28" s="113">
        <f t="shared" si="0"/>
        <v>15.927657372808278</v>
      </c>
      <c r="J28" s="38">
        <v>48</v>
      </c>
      <c r="K28" s="49">
        <v>89691</v>
      </c>
      <c r="L28" s="14">
        <v>65782</v>
      </c>
      <c r="M28" s="43">
        <f t="shared" si="1"/>
        <v>-26.657078190676884</v>
      </c>
    </row>
    <row r="29" spans="1:13" x14ac:dyDescent="0.2">
      <c r="B29" s="23">
        <v>24</v>
      </c>
      <c r="C29" s="13" t="s">
        <v>114</v>
      </c>
      <c r="D29" s="27">
        <v>15399962</v>
      </c>
      <c r="E29" s="14"/>
      <c r="F29" s="41" t="s">
        <v>47</v>
      </c>
      <c r="G29" s="71">
        <v>1001081</v>
      </c>
      <c r="H29" s="15">
        <v>158844</v>
      </c>
      <c r="I29" s="113">
        <f t="shared" si="0"/>
        <v>15.867247505446612</v>
      </c>
      <c r="J29" s="38">
        <v>7</v>
      </c>
      <c r="K29" s="49">
        <v>137091</v>
      </c>
      <c r="L29" s="14">
        <v>157616</v>
      </c>
      <c r="M29" s="39">
        <f t="shared" si="1"/>
        <v>14.971807047873313</v>
      </c>
    </row>
    <row r="30" spans="1:13" x14ac:dyDescent="0.2">
      <c r="B30" s="23">
        <v>25</v>
      </c>
      <c r="C30" s="18" t="s">
        <v>121</v>
      </c>
      <c r="D30" s="26">
        <v>19149411</v>
      </c>
      <c r="E30" s="24"/>
      <c r="F30" s="41" t="s">
        <v>16</v>
      </c>
      <c r="G30" s="69">
        <v>912753</v>
      </c>
      <c r="H30" s="25">
        <v>142930</v>
      </c>
      <c r="I30" s="113">
        <f t="shared" si="0"/>
        <v>15.65921996421814</v>
      </c>
      <c r="J30" s="37">
        <v>9</v>
      </c>
      <c r="K30" s="48">
        <v>326107</v>
      </c>
      <c r="L30" s="24">
        <v>314831</v>
      </c>
      <c r="M30" s="43">
        <f t="shared" si="1"/>
        <v>-3.4577607963030488</v>
      </c>
    </row>
    <row r="31" spans="1:13" x14ac:dyDescent="0.2">
      <c r="A31" s="5"/>
      <c r="B31" s="61">
        <v>26</v>
      </c>
      <c r="C31" s="13" t="s">
        <v>85</v>
      </c>
      <c r="D31" s="27">
        <v>16115570</v>
      </c>
      <c r="E31" s="14"/>
      <c r="F31" s="41" t="s">
        <v>47</v>
      </c>
      <c r="G31" s="71">
        <v>2052472</v>
      </c>
      <c r="H31" s="15">
        <v>318805</v>
      </c>
      <c r="I31" s="113">
        <f t="shared" si="0"/>
        <v>15.532733211464029</v>
      </c>
      <c r="J31" s="38">
        <v>21</v>
      </c>
      <c r="K31" s="49">
        <v>0</v>
      </c>
      <c r="L31" s="14">
        <v>425697</v>
      </c>
      <c r="M31" s="39"/>
    </row>
    <row r="32" spans="1:13" x14ac:dyDescent="0.2">
      <c r="A32" s="8"/>
      <c r="B32" s="61">
        <v>27</v>
      </c>
      <c r="C32" s="13" t="s">
        <v>68</v>
      </c>
      <c r="D32" s="27">
        <v>32398878</v>
      </c>
      <c r="E32" s="16"/>
      <c r="F32" s="41" t="s">
        <v>16</v>
      </c>
      <c r="G32" s="71">
        <v>3553388</v>
      </c>
      <c r="H32" s="15">
        <v>528896</v>
      </c>
      <c r="I32" s="113">
        <f t="shared" si="0"/>
        <v>14.884273825430828</v>
      </c>
      <c r="J32" s="38">
        <v>43</v>
      </c>
      <c r="K32" s="49">
        <v>175664</v>
      </c>
      <c r="L32" s="14">
        <v>138577</v>
      </c>
      <c r="M32" s="43">
        <f t="shared" ref="M32:M63" si="2">(L32*100/K32)-100</f>
        <v>-21.112464705346568</v>
      </c>
    </row>
    <row r="33" spans="1:13" x14ac:dyDescent="0.2">
      <c r="A33" s="8"/>
      <c r="B33" s="61">
        <v>28</v>
      </c>
      <c r="C33" s="18" t="s">
        <v>140</v>
      </c>
      <c r="D33" s="26">
        <v>10742287</v>
      </c>
      <c r="E33" s="17"/>
      <c r="F33" s="41" t="s">
        <v>16</v>
      </c>
      <c r="G33" s="69">
        <v>692227</v>
      </c>
      <c r="H33" s="25">
        <v>102262</v>
      </c>
      <c r="I33" s="113">
        <f t="shared" si="0"/>
        <v>14.772899641302637</v>
      </c>
      <c r="J33" s="37">
        <v>8</v>
      </c>
      <c r="K33" s="48">
        <v>44021</v>
      </c>
      <c r="L33" s="24">
        <v>3041</v>
      </c>
      <c r="M33" s="43">
        <f t="shared" si="2"/>
        <v>-93.091933395424917</v>
      </c>
    </row>
    <row r="34" spans="1:13" x14ac:dyDescent="0.2">
      <c r="A34" s="8"/>
      <c r="B34" s="23">
        <v>29</v>
      </c>
      <c r="C34" s="13" t="s">
        <v>42</v>
      </c>
      <c r="D34" s="27">
        <v>8049808</v>
      </c>
      <c r="E34" s="14"/>
      <c r="F34" s="41" t="s">
        <v>43</v>
      </c>
      <c r="G34" s="71">
        <v>6468903</v>
      </c>
      <c r="H34" s="84">
        <v>948975</v>
      </c>
      <c r="I34" s="113">
        <f t="shared" si="0"/>
        <v>14.669797954923732</v>
      </c>
      <c r="J34" s="38">
        <v>0</v>
      </c>
      <c r="K34" s="49">
        <v>1426533</v>
      </c>
      <c r="L34" s="14">
        <v>1995364</v>
      </c>
      <c r="M34" s="39">
        <f t="shared" si="2"/>
        <v>39.875067734149866</v>
      </c>
    </row>
    <row r="35" spans="1:13" x14ac:dyDescent="0.2">
      <c r="A35" s="8"/>
      <c r="B35" s="23">
        <v>30</v>
      </c>
      <c r="C35" s="13" t="s">
        <v>73</v>
      </c>
      <c r="D35" s="74">
        <v>12688176</v>
      </c>
      <c r="E35" s="17"/>
      <c r="F35" s="41" t="s">
        <v>53</v>
      </c>
      <c r="G35" s="71">
        <v>2943525</v>
      </c>
      <c r="H35" s="15">
        <v>427808</v>
      </c>
      <c r="I35" s="113">
        <f t="shared" si="0"/>
        <v>14.533866707434115</v>
      </c>
      <c r="J35" s="38">
        <v>39</v>
      </c>
      <c r="K35" s="49">
        <v>102497</v>
      </c>
      <c r="L35" s="14">
        <v>112184</v>
      </c>
      <c r="M35" s="39">
        <f t="shared" si="2"/>
        <v>9.4510083221947951</v>
      </c>
    </row>
    <row r="36" spans="1:13" x14ac:dyDescent="0.2">
      <c r="A36" s="10"/>
      <c r="B36" s="61">
        <v>31</v>
      </c>
      <c r="C36" s="13" t="s">
        <v>52</v>
      </c>
      <c r="D36" s="27">
        <v>6318888</v>
      </c>
      <c r="E36" s="14"/>
      <c r="F36" s="42" t="s">
        <v>53</v>
      </c>
      <c r="G36" s="71">
        <v>4923607</v>
      </c>
      <c r="H36" s="15">
        <v>689210</v>
      </c>
      <c r="I36" s="113">
        <f t="shared" si="0"/>
        <v>13.998070926456965</v>
      </c>
      <c r="J36" s="38">
        <v>18</v>
      </c>
      <c r="K36" s="49">
        <v>1004634</v>
      </c>
      <c r="L36" s="14">
        <v>953112</v>
      </c>
      <c r="M36" s="43">
        <f t="shared" si="2"/>
        <v>-5.128434832983956</v>
      </c>
    </row>
    <row r="37" spans="1:13" x14ac:dyDescent="0.2">
      <c r="A37" s="10"/>
      <c r="B37" s="61">
        <v>32</v>
      </c>
      <c r="C37" s="13" t="s">
        <v>56</v>
      </c>
      <c r="D37" s="27">
        <v>31360255</v>
      </c>
      <c r="E37" s="14"/>
      <c r="F37" s="42" t="s">
        <v>5</v>
      </c>
      <c r="G37" s="71">
        <v>4744354</v>
      </c>
      <c r="H37" s="15">
        <v>656331</v>
      </c>
      <c r="I37" s="113">
        <f t="shared" si="0"/>
        <v>13.833938192639081</v>
      </c>
      <c r="J37" s="38">
        <v>18</v>
      </c>
      <c r="K37" s="49">
        <v>441495</v>
      </c>
      <c r="L37" s="14">
        <v>573737</v>
      </c>
      <c r="M37" s="39">
        <f t="shared" si="2"/>
        <v>29.953227103364696</v>
      </c>
    </row>
    <row r="38" spans="1:13" x14ac:dyDescent="0.2">
      <c r="A38" s="10"/>
      <c r="B38" s="61">
        <v>33</v>
      </c>
      <c r="C38" s="18" t="s">
        <v>100</v>
      </c>
      <c r="D38" s="26">
        <v>14983210</v>
      </c>
      <c r="E38" s="24"/>
      <c r="F38" s="41" t="s">
        <v>3</v>
      </c>
      <c r="G38" s="69">
        <v>1380546</v>
      </c>
      <c r="H38" s="25">
        <v>186591</v>
      </c>
      <c r="I38" s="113">
        <f t="shared" ref="I38:I69" si="3">H38*100/G38</f>
        <v>13.51573942483626</v>
      </c>
      <c r="J38" s="37">
        <v>14</v>
      </c>
      <c r="K38" s="48">
        <v>147894</v>
      </c>
      <c r="L38" s="24">
        <v>143210</v>
      </c>
      <c r="M38" s="43">
        <f t="shared" si="2"/>
        <v>-3.1671332170338218</v>
      </c>
    </row>
    <row r="39" spans="1:13" s="60" customFormat="1" x14ac:dyDescent="0.2">
      <c r="B39" s="23">
        <v>34</v>
      </c>
      <c r="C39" s="18" t="s">
        <v>31</v>
      </c>
      <c r="D39" s="26">
        <v>14015702</v>
      </c>
      <c r="E39" s="16"/>
      <c r="F39" s="41" t="s">
        <v>7</v>
      </c>
      <c r="G39" s="69">
        <v>12360142</v>
      </c>
      <c r="H39" s="25">
        <v>1653928</v>
      </c>
      <c r="I39" s="113">
        <f t="shared" si="3"/>
        <v>13.381140766829377</v>
      </c>
      <c r="J39" s="37">
        <v>31</v>
      </c>
      <c r="K39" s="48">
        <v>1665526</v>
      </c>
      <c r="L39" s="14">
        <v>1496562</v>
      </c>
      <c r="M39" s="43">
        <f t="shared" si="2"/>
        <v>-10.144783089546479</v>
      </c>
    </row>
    <row r="40" spans="1:13" x14ac:dyDescent="0.2">
      <c r="B40" s="23">
        <v>35</v>
      </c>
      <c r="C40" s="18" t="s">
        <v>38</v>
      </c>
      <c r="D40" s="26">
        <v>16137587</v>
      </c>
      <c r="E40" s="24"/>
      <c r="F40" s="41" t="s">
        <v>39</v>
      </c>
      <c r="G40" s="69">
        <v>7382461</v>
      </c>
      <c r="H40" s="84">
        <v>986311</v>
      </c>
      <c r="I40" s="113">
        <f t="shared" si="3"/>
        <v>13.36019248865656</v>
      </c>
      <c r="J40" s="37">
        <v>60</v>
      </c>
      <c r="K40" s="48">
        <v>218792</v>
      </c>
      <c r="L40" s="14">
        <v>257586</v>
      </c>
      <c r="M40" s="39">
        <f t="shared" si="2"/>
        <v>17.730995648835417</v>
      </c>
    </row>
    <row r="41" spans="1:13" x14ac:dyDescent="0.2">
      <c r="B41" s="61">
        <v>36</v>
      </c>
      <c r="C41" s="18" t="s">
        <v>32</v>
      </c>
      <c r="D41" s="26">
        <v>17809961</v>
      </c>
      <c r="E41" s="24"/>
      <c r="F41" s="41" t="s">
        <v>3</v>
      </c>
      <c r="G41" s="69">
        <v>12336493</v>
      </c>
      <c r="H41" s="25">
        <v>1573044</v>
      </c>
      <c r="I41" s="113">
        <f t="shared" si="3"/>
        <v>12.751144105541178</v>
      </c>
      <c r="J41" s="37">
        <v>121</v>
      </c>
      <c r="K41" s="48">
        <v>234682</v>
      </c>
      <c r="L41" s="14">
        <v>322762</v>
      </c>
      <c r="M41" s="39">
        <f t="shared" si="2"/>
        <v>37.531638557707879</v>
      </c>
    </row>
    <row r="42" spans="1:13" x14ac:dyDescent="0.2">
      <c r="A42" s="5"/>
      <c r="B42" s="61">
        <v>37</v>
      </c>
      <c r="C42" s="13" t="s">
        <v>88</v>
      </c>
      <c r="D42" s="27">
        <v>1815134</v>
      </c>
      <c r="E42" s="17"/>
      <c r="F42" s="41" t="s">
        <v>7</v>
      </c>
      <c r="G42" s="71">
        <v>2033560</v>
      </c>
      <c r="H42" s="15">
        <v>251643</v>
      </c>
      <c r="I42" s="113">
        <f t="shared" si="3"/>
        <v>12.374505792796869</v>
      </c>
      <c r="J42" s="38">
        <v>31</v>
      </c>
      <c r="K42" s="49">
        <v>170985</v>
      </c>
      <c r="L42" s="14">
        <v>136181</v>
      </c>
      <c r="M42" s="43">
        <f t="shared" si="2"/>
        <v>-20.355001900751532</v>
      </c>
    </row>
    <row r="43" spans="1:13" x14ac:dyDescent="0.2">
      <c r="A43" s="8"/>
      <c r="B43" s="61">
        <v>38</v>
      </c>
      <c r="C43" s="18" t="s">
        <v>138</v>
      </c>
      <c r="D43" s="26">
        <v>17402649</v>
      </c>
      <c r="E43" s="17"/>
      <c r="F43" s="41" t="s">
        <v>79</v>
      </c>
      <c r="G43" s="69">
        <v>692563</v>
      </c>
      <c r="H43" s="25">
        <v>84720</v>
      </c>
      <c r="I43" s="113">
        <f t="shared" si="3"/>
        <v>12.232822140368457</v>
      </c>
      <c r="J43" s="37">
        <v>10</v>
      </c>
      <c r="K43" s="48">
        <v>18841</v>
      </c>
      <c r="L43" s="24">
        <v>10596</v>
      </c>
      <c r="M43" s="43">
        <f t="shared" si="2"/>
        <v>-43.760946871185183</v>
      </c>
    </row>
    <row r="44" spans="1:13" x14ac:dyDescent="0.2">
      <c r="A44" s="8"/>
      <c r="B44" s="23">
        <v>39</v>
      </c>
      <c r="C44" s="18" t="s">
        <v>136</v>
      </c>
      <c r="D44" s="26">
        <v>918913</v>
      </c>
      <c r="E44" s="24"/>
      <c r="F44" s="40" t="s">
        <v>3</v>
      </c>
      <c r="G44" s="69">
        <v>705476</v>
      </c>
      <c r="H44" s="25">
        <v>84592</v>
      </c>
      <c r="I44" s="113">
        <f t="shared" si="3"/>
        <v>11.990769352890814</v>
      </c>
      <c r="J44" s="37">
        <v>12</v>
      </c>
      <c r="K44" s="48">
        <v>37767</v>
      </c>
      <c r="L44" s="24">
        <v>26897</v>
      </c>
      <c r="M44" s="43">
        <f t="shared" si="2"/>
        <v>-28.781740673074381</v>
      </c>
    </row>
    <row r="45" spans="1:13" x14ac:dyDescent="0.2">
      <c r="A45" s="8"/>
      <c r="B45" s="23">
        <v>40</v>
      </c>
      <c r="C45" s="13" t="s">
        <v>77</v>
      </c>
      <c r="D45" s="74">
        <v>32347831</v>
      </c>
      <c r="E45" s="17"/>
      <c r="F45" s="41" t="s">
        <v>16</v>
      </c>
      <c r="G45" s="71">
        <v>2448825</v>
      </c>
      <c r="H45" s="15">
        <v>293064</v>
      </c>
      <c r="I45" s="113">
        <f t="shared" si="3"/>
        <v>11.967535450675324</v>
      </c>
      <c r="J45" s="38">
        <v>38</v>
      </c>
      <c r="K45" s="49">
        <v>131805</v>
      </c>
      <c r="L45" s="14">
        <v>146243</v>
      </c>
      <c r="M45" s="39">
        <f t="shared" si="2"/>
        <v>10.954060923333714</v>
      </c>
    </row>
    <row r="46" spans="1:13" x14ac:dyDescent="0.2">
      <c r="A46" s="8"/>
      <c r="B46" s="61">
        <v>41</v>
      </c>
      <c r="C46" s="13" t="s">
        <v>58</v>
      </c>
      <c r="D46" s="27">
        <v>4477232</v>
      </c>
      <c r="E46" s="17"/>
      <c r="F46" s="41" t="s">
        <v>59</v>
      </c>
      <c r="G46" s="71">
        <v>4587074</v>
      </c>
      <c r="H46" s="15">
        <v>544035</v>
      </c>
      <c r="I46" s="113">
        <f t="shared" si="3"/>
        <v>11.860174917605427</v>
      </c>
      <c r="J46" s="38">
        <v>29</v>
      </c>
      <c r="K46" s="49">
        <v>421902</v>
      </c>
      <c r="L46" s="14">
        <v>501573</v>
      </c>
      <c r="M46" s="39">
        <f t="shared" si="2"/>
        <v>18.883769216547918</v>
      </c>
    </row>
    <row r="47" spans="1:13" x14ac:dyDescent="0.2">
      <c r="A47" s="10"/>
      <c r="B47" s="61">
        <v>42</v>
      </c>
      <c r="C47" s="13" t="s">
        <v>90</v>
      </c>
      <c r="D47" s="27">
        <v>354520</v>
      </c>
      <c r="E47" s="17"/>
      <c r="F47" s="41" t="s">
        <v>16</v>
      </c>
      <c r="G47" s="71">
        <v>1757601</v>
      </c>
      <c r="H47" s="15">
        <v>191173</v>
      </c>
      <c r="I47" s="113">
        <f t="shared" si="3"/>
        <v>10.876928267564709</v>
      </c>
      <c r="J47" s="38">
        <v>22</v>
      </c>
      <c r="K47" s="49">
        <v>35128</v>
      </c>
      <c r="L47" s="14">
        <v>40295</v>
      </c>
      <c r="M47" s="39">
        <f t="shared" si="2"/>
        <v>14.709063994534276</v>
      </c>
    </row>
    <row r="48" spans="1:13" x14ac:dyDescent="0.2">
      <c r="A48" s="10"/>
      <c r="B48" s="61">
        <v>43</v>
      </c>
      <c r="C48" s="18" t="s">
        <v>107</v>
      </c>
      <c r="D48" s="26">
        <v>7831449</v>
      </c>
      <c r="E48" s="24"/>
      <c r="F48" s="40" t="s">
        <v>53</v>
      </c>
      <c r="G48" s="69">
        <v>1169238</v>
      </c>
      <c r="H48" s="25">
        <v>120654</v>
      </c>
      <c r="I48" s="113">
        <f t="shared" si="3"/>
        <v>10.319028290219784</v>
      </c>
      <c r="J48" s="37">
        <v>9</v>
      </c>
      <c r="K48" s="48">
        <v>474207</v>
      </c>
      <c r="L48" s="24">
        <v>705718</v>
      </c>
      <c r="M48" s="39">
        <f t="shared" si="2"/>
        <v>48.820662706370854</v>
      </c>
    </row>
    <row r="49" spans="1:13" x14ac:dyDescent="0.2">
      <c r="A49" s="10"/>
      <c r="B49" s="23">
        <v>44</v>
      </c>
      <c r="C49" s="18" t="s">
        <v>99</v>
      </c>
      <c r="D49" s="26">
        <v>15399300</v>
      </c>
      <c r="E49" s="17"/>
      <c r="F49" s="41" t="s">
        <v>75</v>
      </c>
      <c r="G49" s="69">
        <v>1415064</v>
      </c>
      <c r="H49" s="25">
        <v>143050</v>
      </c>
      <c r="I49" s="113">
        <f t="shared" si="3"/>
        <v>10.109083405414879</v>
      </c>
      <c r="J49" s="37">
        <v>14</v>
      </c>
      <c r="K49" s="111">
        <v>75268</v>
      </c>
      <c r="L49" s="24">
        <v>49743</v>
      </c>
      <c r="M49" s="43">
        <f t="shared" si="2"/>
        <v>-33.912153903385232</v>
      </c>
    </row>
    <row r="50" spans="1:13" s="60" customFormat="1" x14ac:dyDescent="0.2">
      <c r="B50" s="23">
        <v>45</v>
      </c>
      <c r="C50" s="13" t="s">
        <v>54</v>
      </c>
      <c r="D50" s="27">
        <v>14085473</v>
      </c>
      <c r="E50" s="14"/>
      <c r="F50" s="42" t="s">
        <v>5</v>
      </c>
      <c r="G50" s="71">
        <v>4903939</v>
      </c>
      <c r="H50" s="15">
        <v>487452</v>
      </c>
      <c r="I50" s="113">
        <f t="shared" si="3"/>
        <v>9.9400094495465794</v>
      </c>
      <c r="J50" s="38">
        <v>33</v>
      </c>
      <c r="K50" s="49">
        <v>1656937</v>
      </c>
      <c r="L50" s="14">
        <v>1894257</v>
      </c>
      <c r="M50" s="39">
        <f t="shared" si="2"/>
        <v>14.322813721945977</v>
      </c>
    </row>
    <row r="51" spans="1:13" x14ac:dyDescent="0.2">
      <c r="B51" s="61">
        <v>46</v>
      </c>
      <c r="C51" s="18" t="s">
        <v>120</v>
      </c>
      <c r="D51" s="26">
        <v>22512788</v>
      </c>
      <c r="E51" s="24"/>
      <c r="F51" s="41" t="s">
        <v>67</v>
      </c>
      <c r="G51" s="69">
        <v>921383</v>
      </c>
      <c r="H51" s="25">
        <v>90074</v>
      </c>
      <c r="I51" s="113">
        <f t="shared" si="3"/>
        <v>9.7759563612525948</v>
      </c>
      <c r="J51" s="37">
        <v>12</v>
      </c>
      <c r="K51" s="48">
        <v>96626</v>
      </c>
      <c r="L51" s="24">
        <v>60336</v>
      </c>
      <c r="M51" s="43">
        <f t="shared" si="2"/>
        <v>-37.557179227123136</v>
      </c>
    </row>
    <row r="52" spans="1:13" x14ac:dyDescent="0.2">
      <c r="B52" s="61">
        <v>47</v>
      </c>
      <c r="C52" s="18" t="s">
        <v>40</v>
      </c>
      <c r="D52" s="26">
        <v>5934367</v>
      </c>
      <c r="E52" s="17"/>
      <c r="F52" s="41" t="s">
        <v>41</v>
      </c>
      <c r="G52" s="69">
        <v>7064108</v>
      </c>
      <c r="H52" s="25">
        <v>685079</v>
      </c>
      <c r="I52" s="113">
        <f t="shared" si="3"/>
        <v>9.6980255681255159</v>
      </c>
      <c r="J52" s="37">
        <v>17</v>
      </c>
      <c r="K52" s="48">
        <v>1409457</v>
      </c>
      <c r="L52" s="14">
        <v>1772324</v>
      </c>
      <c r="M52" s="39">
        <f t="shared" si="2"/>
        <v>25.745162853496069</v>
      </c>
    </row>
    <row r="53" spans="1:13" x14ac:dyDescent="0.2">
      <c r="A53" s="5"/>
      <c r="B53" s="61">
        <v>48</v>
      </c>
      <c r="C53" s="18" t="s">
        <v>98</v>
      </c>
      <c r="D53" s="26">
        <v>32292892</v>
      </c>
      <c r="E53" s="24"/>
      <c r="F53" s="41" t="s">
        <v>75</v>
      </c>
      <c r="G53" s="69">
        <v>1461645</v>
      </c>
      <c r="H53" s="25">
        <v>137872</v>
      </c>
      <c r="I53" s="113">
        <f t="shared" si="3"/>
        <v>9.4326597771688743</v>
      </c>
      <c r="J53" s="37">
        <v>15</v>
      </c>
      <c r="K53" s="48">
        <v>235171</v>
      </c>
      <c r="L53" s="111">
        <v>147309</v>
      </c>
      <c r="M53" s="43">
        <f t="shared" si="2"/>
        <v>-37.360899090449081</v>
      </c>
    </row>
    <row r="54" spans="1:13" x14ac:dyDescent="0.2">
      <c r="A54" s="8"/>
      <c r="B54" s="23">
        <v>49</v>
      </c>
      <c r="C54" s="13" t="s">
        <v>61</v>
      </c>
      <c r="D54" s="27">
        <v>4747026</v>
      </c>
      <c r="E54" s="17"/>
      <c r="F54" s="41" t="s">
        <v>62</v>
      </c>
      <c r="G54" s="71">
        <v>4209917</v>
      </c>
      <c r="H54" s="15">
        <v>381256</v>
      </c>
      <c r="I54" s="113">
        <f t="shared" si="3"/>
        <v>9.0561405367374235</v>
      </c>
      <c r="J54" s="38">
        <v>32</v>
      </c>
      <c r="K54" s="49">
        <v>109470</v>
      </c>
      <c r="L54" s="14">
        <v>171705</v>
      </c>
      <c r="M54" s="39">
        <f t="shared" si="2"/>
        <v>56.851192107426698</v>
      </c>
    </row>
    <row r="55" spans="1:13" x14ac:dyDescent="0.2">
      <c r="A55" s="8"/>
      <c r="B55" s="23">
        <v>50</v>
      </c>
      <c r="C55" s="18" t="s">
        <v>105</v>
      </c>
      <c r="D55" s="26">
        <v>5917200</v>
      </c>
      <c r="E55" s="18"/>
      <c r="F55" s="29" t="s">
        <v>16</v>
      </c>
      <c r="G55" s="69">
        <v>1184581</v>
      </c>
      <c r="H55" s="25">
        <v>104694</v>
      </c>
      <c r="I55" s="113">
        <f t="shared" si="3"/>
        <v>8.8380617281553562</v>
      </c>
      <c r="J55" s="37">
        <v>16</v>
      </c>
      <c r="K55" s="48">
        <v>24641</v>
      </c>
      <c r="L55" s="24">
        <v>47176</v>
      </c>
      <c r="M55" s="39">
        <f t="shared" si="2"/>
        <v>91.453268942007213</v>
      </c>
    </row>
    <row r="56" spans="1:13" x14ac:dyDescent="0.2">
      <c r="A56" s="8"/>
      <c r="B56" s="61">
        <v>51</v>
      </c>
      <c r="C56" s="13" t="s">
        <v>89</v>
      </c>
      <c r="D56" s="27">
        <v>24186289</v>
      </c>
      <c r="E56" s="17"/>
      <c r="F56" s="41" t="s">
        <v>7</v>
      </c>
      <c r="G56" s="71">
        <v>2025244</v>
      </c>
      <c r="H56" s="15">
        <v>178380</v>
      </c>
      <c r="I56" s="113">
        <f t="shared" si="3"/>
        <v>8.8078276000323914</v>
      </c>
      <c r="J56" s="38">
        <v>11</v>
      </c>
      <c r="K56" s="49">
        <v>414425</v>
      </c>
      <c r="L56" s="14">
        <v>233119</v>
      </c>
      <c r="M56" s="43">
        <f t="shared" si="2"/>
        <v>-43.748808590215361</v>
      </c>
    </row>
    <row r="57" spans="1:13" x14ac:dyDescent="0.2">
      <c r="A57" s="8"/>
      <c r="B57" s="61">
        <v>52</v>
      </c>
      <c r="C57" s="18" t="s">
        <v>141</v>
      </c>
      <c r="D57" s="26">
        <v>11121520</v>
      </c>
      <c r="E57" s="18"/>
      <c r="F57" s="29" t="s">
        <v>5</v>
      </c>
      <c r="G57" s="69">
        <v>691504</v>
      </c>
      <c r="H57" s="25">
        <v>58929</v>
      </c>
      <c r="I57" s="113">
        <f t="shared" si="3"/>
        <v>8.5218595987875698</v>
      </c>
      <c r="J57" s="37">
        <v>3</v>
      </c>
      <c r="K57" s="48">
        <v>633123</v>
      </c>
      <c r="L57" s="24">
        <v>793428</v>
      </c>
      <c r="M57" s="39">
        <f t="shared" si="2"/>
        <v>25.319724603276143</v>
      </c>
    </row>
    <row r="58" spans="1:13" x14ac:dyDescent="0.2">
      <c r="A58" s="10"/>
      <c r="B58" s="61">
        <v>53</v>
      </c>
      <c r="C58" s="18" t="s">
        <v>96</v>
      </c>
      <c r="D58" s="26">
        <v>2527539</v>
      </c>
      <c r="E58" s="24"/>
      <c r="F58" s="41" t="s">
        <v>41</v>
      </c>
      <c r="G58" s="69">
        <v>1572849</v>
      </c>
      <c r="H58" s="25">
        <v>132315</v>
      </c>
      <c r="I58" s="113">
        <f t="shared" si="3"/>
        <v>8.4124413723122817</v>
      </c>
      <c r="J58" s="37">
        <v>11</v>
      </c>
      <c r="K58" s="48">
        <v>342464</v>
      </c>
      <c r="L58" s="24">
        <v>69918</v>
      </c>
      <c r="M58" s="43">
        <f t="shared" si="2"/>
        <v>-79.583839469258081</v>
      </c>
    </row>
    <row r="59" spans="1:13" x14ac:dyDescent="0.2">
      <c r="A59" s="10"/>
      <c r="B59" s="23">
        <v>54</v>
      </c>
      <c r="C59" s="18" t="s">
        <v>103</v>
      </c>
      <c r="D59" s="26">
        <v>33788895</v>
      </c>
      <c r="E59" s="16"/>
      <c r="F59" s="41" t="s">
        <v>35</v>
      </c>
      <c r="G59" s="69">
        <v>1287466</v>
      </c>
      <c r="H59" s="25">
        <v>96643</v>
      </c>
      <c r="I59" s="113">
        <f t="shared" si="3"/>
        <v>7.5064506557843078</v>
      </c>
      <c r="J59" s="37">
        <v>15</v>
      </c>
      <c r="K59" s="111">
        <v>42318</v>
      </c>
      <c r="L59" s="24">
        <v>38878</v>
      </c>
      <c r="M59" s="43">
        <f t="shared" si="2"/>
        <v>-8.1289285883075735</v>
      </c>
    </row>
    <row r="60" spans="1:13" x14ac:dyDescent="0.2">
      <c r="A60" s="10"/>
      <c r="B60" s="23">
        <v>55</v>
      </c>
      <c r="C60" s="13" t="s">
        <v>113</v>
      </c>
      <c r="D60" s="27">
        <v>22724900</v>
      </c>
      <c r="E60" s="16"/>
      <c r="F60" s="41" t="s">
        <v>16</v>
      </c>
      <c r="G60" s="71">
        <v>1045513</v>
      </c>
      <c r="H60" s="15">
        <v>75286</v>
      </c>
      <c r="I60" s="113">
        <f t="shared" si="3"/>
        <v>7.2008669428309355</v>
      </c>
      <c r="J60" s="38">
        <v>9</v>
      </c>
      <c r="K60" s="49">
        <v>34445</v>
      </c>
      <c r="L60" s="14">
        <v>38128</v>
      </c>
      <c r="M60" s="39">
        <f t="shared" si="2"/>
        <v>10.692408186964727</v>
      </c>
    </row>
    <row r="61" spans="1:13" s="60" customFormat="1" x14ac:dyDescent="0.2">
      <c r="B61" s="61">
        <v>56</v>
      </c>
      <c r="C61" s="18" t="s">
        <v>51</v>
      </c>
      <c r="D61" s="26">
        <v>1111651</v>
      </c>
      <c r="E61" s="18"/>
      <c r="F61" s="29" t="s">
        <v>2</v>
      </c>
      <c r="G61" s="69">
        <v>5052917</v>
      </c>
      <c r="H61" s="25">
        <v>360749</v>
      </c>
      <c r="I61" s="113">
        <f t="shared" si="3"/>
        <v>7.1394206554352664</v>
      </c>
      <c r="J61" s="37">
        <v>43</v>
      </c>
      <c r="K61" s="48">
        <v>235782</v>
      </c>
      <c r="L61" s="24">
        <v>15255</v>
      </c>
      <c r="M61" s="43">
        <f t="shared" si="2"/>
        <v>-93.530040461103908</v>
      </c>
    </row>
    <row r="62" spans="1:13" s="60" customFormat="1" x14ac:dyDescent="0.2">
      <c r="B62" s="61">
        <v>57</v>
      </c>
      <c r="C62" s="18" t="s">
        <v>33</v>
      </c>
      <c r="D62" s="26">
        <v>18238430</v>
      </c>
      <c r="E62" s="18"/>
      <c r="F62" s="44" t="s">
        <v>1</v>
      </c>
      <c r="G62" s="71">
        <v>11124064</v>
      </c>
      <c r="H62" s="25">
        <v>775512</v>
      </c>
      <c r="I62" s="113">
        <f t="shared" si="3"/>
        <v>6.9714809263952455</v>
      </c>
      <c r="J62" s="37">
        <v>63</v>
      </c>
      <c r="K62" s="48">
        <v>2335239</v>
      </c>
      <c r="L62" s="14">
        <v>2036077</v>
      </c>
      <c r="M62" s="43">
        <f t="shared" si="2"/>
        <v>-12.810765835959401</v>
      </c>
    </row>
    <row r="63" spans="1:13" s="60" customFormat="1" x14ac:dyDescent="0.2">
      <c r="B63" s="61">
        <v>58</v>
      </c>
      <c r="C63" s="18" t="s">
        <v>30</v>
      </c>
      <c r="D63" s="26">
        <v>382024</v>
      </c>
      <c r="E63" s="16"/>
      <c r="F63" s="41" t="s">
        <v>16</v>
      </c>
      <c r="G63" s="69">
        <v>12696586</v>
      </c>
      <c r="H63" s="25">
        <v>873106</v>
      </c>
      <c r="I63" s="113">
        <f t="shared" si="3"/>
        <v>6.8766989803400698</v>
      </c>
      <c r="J63" s="37">
        <v>111</v>
      </c>
      <c r="K63" s="48">
        <v>489392</v>
      </c>
      <c r="L63" s="14">
        <v>440542</v>
      </c>
      <c r="M63" s="43">
        <f t="shared" si="2"/>
        <v>-9.9817733023833597</v>
      </c>
    </row>
    <row r="64" spans="1:13" s="60" customFormat="1" x14ac:dyDescent="0.2">
      <c r="A64" s="12"/>
      <c r="B64" s="23">
        <v>59</v>
      </c>
      <c r="C64" s="18" t="s">
        <v>93</v>
      </c>
      <c r="D64" s="26">
        <v>742450</v>
      </c>
      <c r="E64" s="18"/>
      <c r="F64" s="44" t="s">
        <v>94</v>
      </c>
      <c r="G64" s="69">
        <v>1619582</v>
      </c>
      <c r="H64" s="25">
        <v>89369</v>
      </c>
      <c r="I64" s="113">
        <f t="shared" si="3"/>
        <v>5.5180287259305176</v>
      </c>
      <c r="J64" s="37">
        <v>0</v>
      </c>
      <c r="K64" s="48">
        <v>84102</v>
      </c>
      <c r="L64" s="24">
        <v>87090</v>
      </c>
      <c r="M64" s="39">
        <f t="shared" ref="M64:M95" si="4">(L64*100/K64)-100</f>
        <v>3.5528287079974348</v>
      </c>
    </row>
    <row r="65" spans="1:13" s="60" customFormat="1" x14ac:dyDescent="0.2">
      <c r="A65" s="75"/>
      <c r="B65" s="23">
        <v>60</v>
      </c>
      <c r="C65" s="18" t="s">
        <v>15</v>
      </c>
      <c r="D65" s="18">
        <v>8184502</v>
      </c>
      <c r="E65" s="18"/>
      <c r="F65" s="29" t="s">
        <v>16</v>
      </c>
      <c r="G65" s="69">
        <v>882650387</v>
      </c>
      <c r="H65" s="36">
        <v>45680127</v>
      </c>
      <c r="I65" s="113">
        <f t="shared" si="3"/>
        <v>5.1753364268337423</v>
      </c>
      <c r="J65" s="37">
        <v>866</v>
      </c>
      <c r="K65" s="48">
        <v>62543266</v>
      </c>
      <c r="L65" s="24">
        <v>70233383</v>
      </c>
      <c r="M65" s="39">
        <f t="shared" si="4"/>
        <v>12.295675444899217</v>
      </c>
    </row>
    <row r="66" spans="1:13" s="60" customFormat="1" x14ac:dyDescent="0.2">
      <c r="A66" s="75"/>
      <c r="B66" s="61">
        <v>61</v>
      </c>
      <c r="C66" s="13" t="s">
        <v>50</v>
      </c>
      <c r="D66" s="27">
        <v>1569137</v>
      </c>
      <c r="E66" s="17"/>
      <c r="F66" s="41" t="s">
        <v>16</v>
      </c>
      <c r="G66" s="71">
        <v>5103279</v>
      </c>
      <c r="H66" s="15">
        <v>263514</v>
      </c>
      <c r="I66" s="113">
        <f t="shared" si="3"/>
        <v>5.1636212717352903</v>
      </c>
      <c r="J66" s="38">
        <v>33</v>
      </c>
      <c r="K66" s="49">
        <v>135876</v>
      </c>
      <c r="L66" s="14">
        <v>155847</v>
      </c>
      <c r="M66" s="39">
        <f t="shared" si="4"/>
        <v>14.697959904618912</v>
      </c>
    </row>
    <row r="67" spans="1:13" s="60" customFormat="1" x14ac:dyDescent="0.2">
      <c r="A67" s="75"/>
      <c r="B67" s="61">
        <v>62</v>
      </c>
      <c r="C67" s="13" t="s">
        <v>46</v>
      </c>
      <c r="D67" s="27">
        <v>5782331</v>
      </c>
      <c r="E67" s="17"/>
      <c r="F67" s="41" t="s">
        <v>47</v>
      </c>
      <c r="G67" s="71">
        <v>5814643</v>
      </c>
      <c r="H67" s="15">
        <v>297800</v>
      </c>
      <c r="I67" s="113">
        <f t="shared" si="3"/>
        <v>5.1215526043473352</v>
      </c>
      <c r="J67" s="38">
        <v>60</v>
      </c>
      <c r="K67" s="49">
        <v>244741</v>
      </c>
      <c r="L67" s="14">
        <v>208815</v>
      </c>
      <c r="M67" s="43">
        <f t="shared" si="4"/>
        <v>-14.679191471800806</v>
      </c>
    </row>
    <row r="68" spans="1:13" s="60" customFormat="1" x14ac:dyDescent="0.2">
      <c r="A68" s="75"/>
      <c r="B68" s="61">
        <v>63</v>
      </c>
      <c r="C68" s="18" t="s">
        <v>19</v>
      </c>
      <c r="D68" s="26">
        <v>401703</v>
      </c>
      <c r="E68" s="24"/>
      <c r="F68" s="29" t="s">
        <v>16</v>
      </c>
      <c r="G68" s="69">
        <v>138470674</v>
      </c>
      <c r="H68" s="25">
        <v>6780818</v>
      </c>
      <c r="I68" s="113">
        <f t="shared" si="3"/>
        <v>4.8969343501570597</v>
      </c>
      <c r="J68" s="37">
        <v>445</v>
      </c>
      <c r="K68" s="48">
        <v>9439158</v>
      </c>
      <c r="L68" s="14">
        <v>11395894</v>
      </c>
      <c r="M68" s="39">
        <f t="shared" si="4"/>
        <v>20.729984602440169</v>
      </c>
    </row>
    <row r="69" spans="1:13" s="60" customFormat="1" x14ac:dyDescent="0.2">
      <c r="A69" s="10"/>
      <c r="B69" s="23">
        <v>64</v>
      </c>
      <c r="C69" s="13" t="s">
        <v>57</v>
      </c>
      <c r="D69" s="27">
        <v>13502572</v>
      </c>
      <c r="E69" s="17"/>
      <c r="F69" s="41" t="s">
        <v>47</v>
      </c>
      <c r="G69" s="71">
        <v>4706334</v>
      </c>
      <c r="H69" s="15">
        <v>202037</v>
      </c>
      <c r="I69" s="113">
        <f t="shared" si="3"/>
        <v>4.2928742413946823</v>
      </c>
      <c r="J69" s="38">
        <v>60</v>
      </c>
      <c r="K69" s="49">
        <v>279110</v>
      </c>
      <c r="L69" s="14">
        <v>347369</v>
      </c>
      <c r="M69" s="39">
        <f t="shared" si="4"/>
        <v>24.455949267313969</v>
      </c>
    </row>
    <row r="70" spans="1:13" s="60" customFormat="1" x14ac:dyDescent="0.2">
      <c r="A70" s="10"/>
      <c r="B70" s="23">
        <v>65</v>
      </c>
      <c r="C70" s="13" t="s">
        <v>65</v>
      </c>
      <c r="D70" s="27">
        <v>16853063</v>
      </c>
      <c r="E70" s="17"/>
      <c r="F70" s="41" t="s">
        <v>16</v>
      </c>
      <c r="G70" s="71">
        <v>4061636</v>
      </c>
      <c r="H70" s="15">
        <v>165739</v>
      </c>
      <c r="I70" s="113">
        <f t="shared" ref="I70:I101" si="5">H70*100/G70</f>
        <v>4.0805970796004365</v>
      </c>
      <c r="J70" s="38">
        <v>51</v>
      </c>
      <c r="K70" s="49">
        <v>131330</v>
      </c>
      <c r="L70" s="14">
        <v>125895</v>
      </c>
      <c r="M70" s="43">
        <f t="shared" si="4"/>
        <v>-4.138429909388563</v>
      </c>
    </row>
    <row r="71" spans="1:13" s="60" customFormat="1" x14ac:dyDescent="0.2">
      <c r="A71" s="10"/>
      <c r="B71" s="61">
        <v>66</v>
      </c>
      <c r="C71" s="18" t="s">
        <v>106</v>
      </c>
      <c r="D71" s="26">
        <v>7176951</v>
      </c>
      <c r="E71" s="24"/>
      <c r="F71" s="29" t="s">
        <v>16</v>
      </c>
      <c r="G71" s="69">
        <v>1182480</v>
      </c>
      <c r="H71" s="25">
        <v>45159</v>
      </c>
      <c r="I71" s="113">
        <f t="shared" si="5"/>
        <v>3.819007509640755</v>
      </c>
      <c r="J71" s="37">
        <v>8</v>
      </c>
      <c r="K71" s="111">
        <v>254567</v>
      </c>
      <c r="L71" s="24">
        <v>227227</v>
      </c>
      <c r="M71" s="43">
        <f t="shared" si="4"/>
        <v>-10.739805237913785</v>
      </c>
    </row>
    <row r="72" spans="1:13" s="60" customFormat="1" x14ac:dyDescent="0.2">
      <c r="B72" s="61">
        <v>67</v>
      </c>
      <c r="C72" s="18" t="s">
        <v>101</v>
      </c>
      <c r="D72" s="26">
        <v>6674060</v>
      </c>
      <c r="E72" s="24"/>
      <c r="F72" s="41" t="s">
        <v>87</v>
      </c>
      <c r="G72" s="69">
        <v>1326005</v>
      </c>
      <c r="H72" s="25">
        <v>40018</v>
      </c>
      <c r="I72" s="113">
        <f t="shared" si="5"/>
        <v>3.017937338094502</v>
      </c>
      <c r="J72" s="37">
        <v>22</v>
      </c>
      <c r="K72" s="48">
        <v>32887</v>
      </c>
      <c r="L72" s="24">
        <v>32513</v>
      </c>
      <c r="M72" s="43">
        <f t="shared" si="4"/>
        <v>-1.1372274759023355</v>
      </c>
    </row>
    <row r="73" spans="1:13" s="60" customFormat="1" x14ac:dyDescent="0.2">
      <c r="B73" s="61">
        <v>68</v>
      </c>
      <c r="C73" s="18" t="s">
        <v>23</v>
      </c>
      <c r="D73" s="26">
        <v>6161022</v>
      </c>
      <c r="E73" s="24"/>
      <c r="F73" s="40" t="s">
        <v>5</v>
      </c>
      <c r="G73" s="69">
        <v>103043107</v>
      </c>
      <c r="H73" s="25">
        <v>3066118</v>
      </c>
      <c r="I73" s="113">
        <f t="shared" si="5"/>
        <v>2.9755682735769993</v>
      </c>
      <c r="J73" s="37">
        <v>404</v>
      </c>
      <c r="K73" s="48">
        <v>14269797</v>
      </c>
      <c r="L73" s="14">
        <v>14957111</v>
      </c>
      <c r="M73" s="39">
        <f t="shared" si="4"/>
        <v>4.8165646645148428</v>
      </c>
    </row>
    <row r="74" spans="1:13" s="60" customFormat="1" x14ac:dyDescent="0.2">
      <c r="B74" s="23">
        <v>69</v>
      </c>
      <c r="C74" s="18" t="s">
        <v>66</v>
      </c>
      <c r="D74" s="26">
        <v>5860936</v>
      </c>
      <c r="E74" s="18"/>
      <c r="F74" s="29" t="s">
        <v>67</v>
      </c>
      <c r="G74" s="69">
        <v>3899068</v>
      </c>
      <c r="H74" s="25">
        <v>110390</v>
      </c>
      <c r="I74" s="113">
        <f t="shared" si="5"/>
        <v>2.8311894021853425</v>
      </c>
      <c r="J74" s="37">
        <v>41</v>
      </c>
      <c r="K74" s="48">
        <v>158704</v>
      </c>
      <c r="L74" s="24">
        <v>92367</v>
      </c>
      <c r="M74" s="43">
        <f t="shared" si="4"/>
        <v>-41.799198507914106</v>
      </c>
    </row>
    <row r="75" spans="1:13" x14ac:dyDescent="0.2">
      <c r="A75" s="5"/>
      <c r="B75" s="23">
        <v>70</v>
      </c>
      <c r="C75" s="18" t="s">
        <v>34</v>
      </c>
      <c r="D75" s="26">
        <v>24215244</v>
      </c>
      <c r="E75" s="24"/>
      <c r="F75" s="41" t="s">
        <v>35</v>
      </c>
      <c r="G75" s="85">
        <v>9520286</v>
      </c>
      <c r="H75" s="25">
        <v>233718</v>
      </c>
      <c r="I75" s="113">
        <f t="shared" si="5"/>
        <v>2.4549472568366117</v>
      </c>
      <c r="J75" s="37">
        <v>83</v>
      </c>
      <c r="K75" s="48">
        <v>2074781</v>
      </c>
      <c r="L75" s="14">
        <v>3420902</v>
      </c>
      <c r="M75" s="39">
        <f t="shared" si="4"/>
        <v>64.880148796427193</v>
      </c>
    </row>
    <row r="76" spans="1:13" x14ac:dyDescent="0.2">
      <c r="A76" s="8"/>
      <c r="B76" s="61">
        <v>71</v>
      </c>
      <c r="C76" s="13" t="s">
        <v>108</v>
      </c>
      <c r="D76" s="27">
        <v>832048</v>
      </c>
      <c r="E76" s="14"/>
      <c r="F76" s="42" t="s">
        <v>109</v>
      </c>
      <c r="G76" s="38">
        <v>1113353</v>
      </c>
      <c r="H76" s="15">
        <v>24591</v>
      </c>
      <c r="I76" s="113">
        <f t="shared" si="5"/>
        <v>2.2087334385410555</v>
      </c>
      <c r="J76" s="38">
        <v>5</v>
      </c>
      <c r="K76" s="49">
        <v>227253</v>
      </c>
      <c r="L76" s="14">
        <v>123834</v>
      </c>
      <c r="M76" s="43">
        <f t="shared" si="4"/>
        <v>-45.50831012131853</v>
      </c>
    </row>
    <row r="77" spans="1:13" x14ac:dyDescent="0.2">
      <c r="A77" s="8"/>
      <c r="B77" s="61">
        <v>72</v>
      </c>
      <c r="C77" s="13" t="s">
        <v>115</v>
      </c>
      <c r="D77" s="27">
        <v>30415247</v>
      </c>
      <c r="E77" s="17"/>
      <c r="F77" s="41" t="s">
        <v>1</v>
      </c>
      <c r="G77" s="71">
        <v>985604</v>
      </c>
      <c r="H77" s="15">
        <v>21738</v>
      </c>
      <c r="I77" s="113">
        <f t="shared" si="5"/>
        <v>2.2055511138347654</v>
      </c>
      <c r="J77" s="38">
        <v>4</v>
      </c>
      <c r="K77" s="49">
        <v>95100</v>
      </c>
      <c r="L77" s="14">
        <v>106627</v>
      </c>
      <c r="M77" s="39">
        <f t="shared" si="4"/>
        <v>12.120925341745533</v>
      </c>
    </row>
    <row r="78" spans="1:13" x14ac:dyDescent="0.2">
      <c r="A78" s="8"/>
      <c r="B78" s="61">
        <v>73</v>
      </c>
      <c r="C78" s="13" t="s">
        <v>55</v>
      </c>
      <c r="D78" s="27">
        <v>15058639</v>
      </c>
      <c r="E78" s="14"/>
      <c r="F78" s="42" t="s">
        <v>5</v>
      </c>
      <c r="G78" s="71">
        <v>4863675</v>
      </c>
      <c r="H78" s="15">
        <v>104462</v>
      </c>
      <c r="I78" s="113">
        <f t="shared" si="5"/>
        <v>2.1477997604691925</v>
      </c>
      <c r="J78" s="38">
        <v>42</v>
      </c>
      <c r="K78" s="49">
        <v>264671</v>
      </c>
      <c r="L78" s="14">
        <v>299983</v>
      </c>
      <c r="M78" s="39">
        <f t="shared" si="4"/>
        <v>13.341847047844311</v>
      </c>
    </row>
    <row r="79" spans="1:13" x14ac:dyDescent="0.2">
      <c r="A79" s="8"/>
      <c r="B79" s="23">
        <v>74</v>
      </c>
      <c r="C79" s="18" t="s">
        <v>102</v>
      </c>
      <c r="D79" s="26">
        <v>16034646</v>
      </c>
      <c r="E79" s="17"/>
      <c r="F79" s="41" t="s">
        <v>41</v>
      </c>
      <c r="G79" s="69">
        <v>1314849</v>
      </c>
      <c r="H79" s="25">
        <v>20429</v>
      </c>
      <c r="I79" s="113">
        <f t="shared" si="5"/>
        <v>1.5537145329996067</v>
      </c>
      <c r="J79" s="37">
        <v>12</v>
      </c>
      <c r="K79" s="48">
        <v>38800</v>
      </c>
      <c r="L79" s="24">
        <v>36661</v>
      </c>
      <c r="M79" s="43">
        <f t="shared" si="4"/>
        <v>-5.5128865979381487</v>
      </c>
    </row>
    <row r="80" spans="1:13" x14ac:dyDescent="0.2">
      <c r="A80" s="10"/>
      <c r="B80" s="23">
        <v>75</v>
      </c>
      <c r="C80" s="18" t="s">
        <v>81</v>
      </c>
      <c r="D80" s="26">
        <v>35338650</v>
      </c>
      <c r="E80" s="18"/>
      <c r="F80" s="44" t="s">
        <v>16</v>
      </c>
      <c r="G80" s="69">
        <v>2187752</v>
      </c>
      <c r="H80" s="25">
        <v>29185</v>
      </c>
      <c r="I80" s="113">
        <f t="shared" si="5"/>
        <v>1.3340177497266601</v>
      </c>
      <c r="J80" s="37">
        <v>22</v>
      </c>
      <c r="K80" s="48">
        <v>257001</v>
      </c>
      <c r="L80" s="24">
        <v>377031</v>
      </c>
      <c r="M80" s="39">
        <f t="shared" si="4"/>
        <v>46.704098427632573</v>
      </c>
    </row>
    <row r="81" spans="1:13" x14ac:dyDescent="0.2">
      <c r="A81" s="10"/>
      <c r="B81" s="61">
        <v>76</v>
      </c>
      <c r="C81" s="18" t="s">
        <v>130</v>
      </c>
      <c r="D81" s="26">
        <v>5023536</v>
      </c>
      <c r="E81" s="18"/>
      <c r="F81" s="29" t="s">
        <v>43</v>
      </c>
      <c r="G81" s="69">
        <v>799741</v>
      </c>
      <c r="H81" s="25">
        <v>10013</v>
      </c>
      <c r="I81" s="113">
        <f t="shared" si="5"/>
        <v>1.2520303448241368</v>
      </c>
      <c r="J81" s="37">
        <v>17</v>
      </c>
      <c r="K81" s="48">
        <v>60825</v>
      </c>
      <c r="L81" s="24">
        <v>70547</v>
      </c>
      <c r="M81" s="39">
        <f t="shared" si="4"/>
        <v>15.983559391697497</v>
      </c>
    </row>
    <row r="82" spans="1:13" x14ac:dyDescent="0.2">
      <c r="A82" s="10"/>
      <c r="B82" s="61">
        <v>77</v>
      </c>
      <c r="C82" s="18" t="s">
        <v>119</v>
      </c>
      <c r="D82" s="26">
        <v>32865272</v>
      </c>
      <c r="E82" s="24"/>
      <c r="F82" s="41" t="s">
        <v>47</v>
      </c>
      <c r="G82" s="69">
        <v>941546</v>
      </c>
      <c r="H82" s="25">
        <v>11433</v>
      </c>
      <c r="I82" s="113">
        <f t="shared" si="5"/>
        <v>1.2142794935138592</v>
      </c>
      <c r="J82" s="37">
        <v>6</v>
      </c>
      <c r="K82" s="48">
        <v>173840</v>
      </c>
      <c r="L82" s="24">
        <v>73062</v>
      </c>
      <c r="M82" s="43">
        <f t="shared" si="4"/>
        <v>-57.971698113207545</v>
      </c>
    </row>
    <row r="83" spans="1:13" s="60" customFormat="1" x14ac:dyDescent="0.2">
      <c r="B83" s="61">
        <v>78</v>
      </c>
      <c r="C83" s="13" t="s">
        <v>63</v>
      </c>
      <c r="D83" s="27">
        <v>1151435</v>
      </c>
      <c r="E83" s="14"/>
      <c r="F83" s="42" t="s">
        <v>64</v>
      </c>
      <c r="G83" s="71">
        <v>4072797</v>
      </c>
      <c r="H83" s="15">
        <v>47668</v>
      </c>
      <c r="I83" s="113">
        <f t="shared" si="5"/>
        <v>1.1703996049889056</v>
      </c>
      <c r="J83" s="38">
        <v>35</v>
      </c>
      <c r="K83" s="49">
        <v>887981</v>
      </c>
      <c r="L83" s="14">
        <v>815045</v>
      </c>
      <c r="M83" s="43">
        <f t="shared" si="4"/>
        <v>-8.2136892568647255</v>
      </c>
    </row>
    <row r="84" spans="1:13" s="60" customFormat="1" x14ac:dyDescent="0.2">
      <c r="B84" s="23">
        <v>79</v>
      </c>
      <c r="C84" s="18" t="s">
        <v>24</v>
      </c>
      <c r="D84" s="26">
        <v>21727410</v>
      </c>
      <c r="E84" s="24"/>
      <c r="F84" s="40" t="s">
        <v>2</v>
      </c>
      <c r="G84" s="69">
        <v>28340597</v>
      </c>
      <c r="H84" s="89">
        <v>323525</v>
      </c>
      <c r="I84" s="113">
        <f t="shared" si="5"/>
        <v>1.1415602854096545</v>
      </c>
      <c r="J84" s="37">
        <v>92</v>
      </c>
      <c r="K84" s="48">
        <v>1894452</v>
      </c>
      <c r="L84" s="14">
        <v>3444667</v>
      </c>
      <c r="M84" s="39">
        <f t="shared" si="4"/>
        <v>81.829204434844485</v>
      </c>
    </row>
    <row r="85" spans="1:13" s="60" customFormat="1" x14ac:dyDescent="0.2">
      <c r="B85" s="23">
        <v>80</v>
      </c>
      <c r="C85" s="18" t="s">
        <v>97</v>
      </c>
      <c r="D85" s="26">
        <v>6478692</v>
      </c>
      <c r="E85" s="24"/>
      <c r="F85" s="41" t="s">
        <v>16</v>
      </c>
      <c r="G85" s="69">
        <v>1543123</v>
      </c>
      <c r="H85" s="25">
        <v>17041</v>
      </c>
      <c r="I85" s="113">
        <f t="shared" si="5"/>
        <v>1.1043189687406643</v>
      </c>
      <c r="J85" s="37">
        <v>6</v>
      </c>
      <c r="K85" s="48">
        <v>210608</v>
      </c>
      <c r="L85" s="24">
        <v>290506</v>
      </c>
      <c r="M85" s="39">
        <f t="shared" si="4"/>
        <v>37.936830509762217</v>
      </c>
    </row>
    <row r="86" spans="1:13" s="60" customFormat="1" x14ac:dyDescent="0.2">
      <c r="A86" s="12"/>
      <c r="B86" s="61">
        <v>81</v>
      </c>
      <c r="C86" s="18" t="s">
        <v>36</v>
      </c>
      <c r="D86" s="26">
        <v>6333870</v>
      </c>
      <c r="E86" s="24"/>
      <c r="F86" s="41" t="s">
        <v>35</v>
      </c>
      <c r="G86" s="69">
        <v>8506045</v>
      </c>
      <c r="H86" s="25">
        <v>89407</v>
      </c>
      <c r="I86" s="113">
        <f t="shared" si="5"/>
        <v>1.0510995415613249</v>
      </c>
      <c r="J86" s="37">
        <v>60</v>
      </c>
      <c r="K86" s="48">
        <v>1001879</v>
      </c>
      <c r="L86" s="14">
        <v>936147</v>
      </c>
      <c r="M86" s="43">
        <f t="shared" si="4"/>
        <v>-6.5608721212841061</v>
      </c>
    </row>
    <row r="87" spans="1:13" s="60" customFormat="1" x14ac:dyDescent="0.2">
      <c r="A87" s="75"/>
      <c r="B87" s="61">
        <v>82</v>
      </c>
      <c r="C87" s="13" t="s">
        <v>83</v>
      </c>
      <c r="D87" s="27">
        <v>3210490</v>
      </c>
      <c r="E87" s="14"/>
      <c r="F87" s="41" t="s">
        <v>16</v>
      </c>
      <c r="G87" s="71">
        <v>2115646</v>
      </c>
      <c r="H87" s="15">
        <v>21216</v>
      </c>
      <c r="I87" s="113">
        <f t="shared" si="5"/>
        <v>1.0028142704403289</v>
      </c>
      <c r="J87" s="38">
        <v>17</v>
      </c>
      <c r="K87" s="49">
        <v>263769</v>
      </c>
      <c r="L87" s="14">
        <v>23105</v>
      </c>
      <c r="M87" s="43">
        <f t="shared" si="4"/>
        <v>-91.240441446872069</v>
      </c>
    </row>
    <row r="88" spans="1:13" s="60" customFormat="1" x14ac:dyDescent="0.2">
      <c r="A88" s="75"/>
      <c r="B88" s="12"/>
      <c r="C88" s="12"/>
      <c r="D88" s="114"/>
      <c r="E88" s="11"/>
      <c r="F88" s="115"/>
      <c r="G88" s="88"/>
      <c r="H88" s="88"/>
      <c r="I88" s="116"/>
      <c r="K88" s="111"/>
      <c r="L88" s="111"/>
      <c r="M88" s="121"/>
    </row>
    <row r="89" spans="1:13" s="60" customFormat="1" x14ac:dyDescent="0.2">
      <c r="A89" s="75"/>
      <c r="B89" s="3"/>
      <c r="C89" s="3"/>
      <c r="D89" s="117"/>
      <c r="E89" s="11"/>
      <c r="F89" s="115"/>
      <c r="G89" s="90"/>
      <c r="H89" s="90"/>
      <c r="I89" s="116"/>
      <c r="J89" s="2"/>
      <c r="K89" s="7"/>
      <c r="L89" s="7"/>
      <c r="M89" s="121"/>
    </row>
    <row r="90" spans="1:13" s="60" customFormat="1" x14ac:dyDescent="0.2">
      <c r="A90" s="75"/>
      <c r="B90" s="12"/>
      <c r="C90" s="12"/>
      <c r="D90" s="114"/>
      <c r="E90" s="11"/>
      <c r="F90" s="115"/>
      <c r="G90" s="88"/>
      <c r="H90" s="88"/>
      <c r="I90" s="116"/>
      <c r="K90" s="111"/>
      <c r="L90" s="111"/>
      <c r="M90" s="121"/>
    </row>
    <row r="91" spans="1:13" s="60" customFormat="1" x14ac:dyDescent="0.2">
      <c r="A91" s="75"/>
      <c r="B91" s="12"/>
      <c r="C91" s="12"/>
      <c r="D91" s="114"/>
      <c r="E91" s="11"/>
      <c r="F91" s="115"/>
      <c r="G91" s="88"/>
      <c r="H91" s="88"/>
      <c r="I91" s="116"/>
      <c r="K91" s="111"/>
      <c r="L91" s="111"/>
      <c r="M91" s="121"/>
    </row>
    <row r="92" spans="1:13" s="60" customFormat="1" x14ac:dyDescent="0.2">
      <c r="A92" s="10"/>
      <c r="B92" s="12"/>
      <c r="C92" s="12"/>
      <c r="D92" s="114"/>
      <c r="E92" s="111"/>
      <c r="F92" s="115"/>
      <c r="G92" s="88"/>
      <c r="H92" s="88"/>
      <c r="I92" s="116"/>
      <c r="K92" s="111"/>
      <c r="L92" s="111"/>
      <c r="M92" s="121"/>
    </row>
    <row r="93" spans="1:13" s="60" customFormat="1" x14ac:dyDescent="0.2">
      <c r="A93" s="10"/>
      <c r="B93" s="3"/>
      <c r="C93" s="3"/>
      <c r="D93" s="119"/>
      <c r="E93" s="11"/>
      <c r="F93" s="115"/>
      <c r="G93" s="90"/>
      <c r="H93" s="90"/>
      <c r="I93" s="116"/>
      <c r="J93" s="2"/>
      <c r="K93" s="7"/>
      <c r="L93" s="7"/>
      <c r="M93" s="121"/>
    </row>
    <row r="94" spans="1:13" s="60" customFormat="1" x14ac:dyDescent="0.2">
      <c r="A94" s="10"/>
      <c r="B94" s="3"/>
      <c r="C94" s="12"/>
      <c r="D94" s="114"/>
      <c r="E94" s="111"/>
      <c r="F94" s="120"/>
      <c r="G94" s="88"/>
      <c r="H94" s="88"/>
      <c r="I94" s="116"/>
      <c r="K94" s="111"/>
      <c r="L94" s="7"/>
      <c r="M94" s="121"/>
    </row>
    <row r="95" spans="1:13" s="60" customFormat="1" x14ac:dyDescent="0.2">
      <c r="B95" s="3"/>
      <c r="C95" s="12"/>
      <c r="D95" s="114"/>
      <c r="E95" s="111"/>
      <c r="F95" s="115"/>
      <c r="G95" s="88"/>
      <c r="H95" s="88"/>
      <c r="I95" s="116"/>
      <c r="K95" s="111"/>
      <c r="L95" s="7"/>
      <c r="M95" s="121"/>
    </row>
    <row r="96" spans="1:13" x14ac:dyDescent="0.2">
      <c r="A96" s="8"/>
      <c r="D96" s="7"/>
      <c r="E96" s="7"/>
      <c r="F96" s="7"/>
    </row>
    <row r="97" spans="1:18" x14ac:dyDescent="0.2">
      <c r="A97" s="10"/>
      <c r="D97" s="7"/>
      <c r="E97" s="11"/>
      <c r="F97" s="11"/>
    </row>
    <row r="98" spans="1:18" x14ac:dyDescent="0.2">
      <c r="A98" s="10"/>
      <c r="D98" s="7"/>
      <c r="E98" s="11"/>
      <c r="F98" s="11"/>
    </row>
    <row r="99" spans="1:18" x14ac:dyDescent="0.2">
      <c r="A99" s="10"/>
      <c r="D99" s="7"/>
      <c r="E99" s="9"/>
      <c r="F99" s="9"/>
    </row>
    <row r="100" spans="1:18" x14ac:dyDescent="0.2">
      <c r="C100" s="1"/>
      <c r="D100" s="1"/>
      <c r="E100" s="1"/>
      <c r="F100" s="1"/>
    </row>
    <row r="101" spans="1:18" x14ac:dyDescent="0.2">
      <c r="D101" s="7"/>
      <c r="E101" s="9"/>
      <c r="F101" s="9"/>
    </row>
    <row r="102" spans="1:18" x14ac:dyDescent="0.2">
      <c r="E102" s="7"/>
      <c r="F102" s="7"/>
    </row>
    <row r="103" spans="1:18" x14ac:dyDescent="0.2">
      <c r="A103" s="5"/>
      <c r="D103" s="7"/>
      <c r="E103" s="9"/>
      <c r="F103" s="9"/>
    </row>
    <row r="104" spans="1:18" x14ac:dyDescent="0.2">
      <c r="A104" s="8"/>
      <c r="D104" s="7"/>
      <c r="E104" s="7"/>
      <c r="F104" s="7"/>
    </row>
    <row r="105" spans="1:18" s="68" customFormat="1" x14ac:dyDescent="0.2">
      <c r="A105" s="8"/>
      <c r="B105" s="3"/>
      <c r="C105" s="3"/>
      <c r="D105" s="7"/>
      <c r="E105" s="11"/>
      <c r="F105" s="11"/>
      <c r="H105" s="6"/>
      <c r="I105" s="6"/>
      <c r="J105" s="2"/>
      <c r="K105" s="2"/>
      <c r="L105" s="2"/>
      <c r="M105" s="2"/>
      <c r="N105" s="2"/>
      <c r="O105" s="2"/>
      <c r="P105" s="2"/>
      <c r="Q105" s="2"/>
      <c r="R105" s="2"/>
    </row>
    <row r="106" spans="1:18" s="68" customFormat="1" x14ac:dyDescent="0.2">
      <c r="A106" s="8"/>
      <c r="B106" s="3"/>
      <c r="C106" s="3"/>
      <c r="D106" s="7"/>
      <c r="E106" s="7"/>
      <c r="F106" s="7"/>
      <c r="H106" s="6"/>
      <c r="I106" s="6"/>
      <c r="J106" s="2"/>
      <c r="K106" s="2"/>
      <c r="L106" s="2"/>
      <c r="M106" s="2"/>
      <c r="N106" s="2"/>
      <c r="O106" s="2"/>
      <c r="P106" s="2"/>
      <c r="Q106" s="2"/>
      <c r="R106" s="2"/>
    </row>
    <row r="107" spans="1:18" s="68" customFormat="1" x14ac:dyDescent="0.2">
      <c r="A107" s="8"/>
      <c r="B107" s="3"/>
      <c r="C107" s="3"/>
      <c r="D107" s="7"/>
      <c r="E107" s="7"/>
      <c r="F107" s="7"/>
      <c r="H107" s="6"/>
      <c r="I107" s="6"/>
      <c r="J107" s="2"/>
      <c r="K107" s="2"/>
      <c r="L107" s="2"/>
      <c r="M107" s="2"/>
      <c r="N107" s="2"/>
      <c r="O107" s="2"/>
      <c r="P107" s="2"/>
      <c r="Q107" s="2"/>
      <c r="R107" s="2"/>
    </row>
    <row r="108" spans="1:18" s="68" customFormat="1" x14ac:dyDescent="0.2">
      <c r="A108" s="10"/>
      <c r="B108" s="3"/>
      <c r="C108" s="3"/>
      <c r="D108" s="7"/>
      <c r="E108" s="9"/>
      <c r="F108" s="9"/>
      <c r="H108" s="6"/>
      <c r="I108" s="6"/>
      <c r="J108" s="2"/>
      <c r="K108" s="2"/>
      <c r="L108" s="2"/>
      <c r="M108" s="2"/>
      <c r="N108" s="2"/>
      <c r="O108" s="2"/>
      <c r="P108" s="2"/>
      <c r="Q108" s="2"/>
      <c r="R108" s="2"/>
    </row>
    <row r="109" spans="1:18" s="68" customFormat="1" x14ac:dyDescent="0.2">
      <c r="A109" s="10"/>
      <c r="B109" s="3"/>
      <c r="C109" s="3"/>
      <c r="D109" s="7"/>
      <c r="E109" s="11"/>
      <c r="F109" s="11"/>
      <c r="H109" s="6"/>
      <c r="I109" s="6"/>
      <c r="J109" s="2"/>
      <c r="K109" s="2"/>
      <c r="L109" s="2"/>
      <c r="M109" s="2"/>
      <c r="N109" s="2"/>
      <c r="O109" s="2"/>
      <c r="P109" s="2"/>
      <c r="Q109" s="2"/>
      <c r="R109" s="2"/>
    </row>
    <row r="110" spans="1:18" s="68" customFormat="1" x14ac:dyDescent="0.2">
      <c r="A110" s="10"/>
      <c r="B110" s="3"/>
      <c r="C110" s="3"/>
      <c r="D110" s="7"/>
      <c r="E110" s="7"/>
      <c r="F110" s="7"/>
      <c r="H110" s="6"/>
      <c r="I110" s="6"/>
      <c r="J110" s="2"/>
      <c r="K110" s="2"/>
      <c r="L110" s="2"/>
      <c r="M110" s="2"/>
      <c r="N110" s="2"/>
      <c r="O110" s="2"/>
      <c r="P110" s="2"/>
      <c r="Q110" s="2"/>
      <c r="R110" s="2"/>
    </row>
    <row r="111" spans="1:18" s="68" customFormat="1" x14ac:dyDescent="0.2">
      <c r="A111" s="2"/>
      <c r="B111" s="3"/>
      <c r="C111" s="1"/>
      <c r="D111" s="1"/>
      <c r="E111" s="1"/>
      <c r="F111" s="1"/>
      <c r="H111" s="6"/>
      <c r="I111" s="6"/>
      <c r="J111" s="2"/>
      <c r="K111" s="2"/>
      <c r="L111" s="2"/>
      <c r="M111" s="2"/>
      <c r="N111" s="2"/>
      <c r="O111" s="2"/>
      <c r="P111" s="2"/>
      <c r="Q111" s="2"/>
      <c r="R111" s="2"/>
    </row>
    <row r="112" spans="1:18" s="68" customFormat="1" x14ac:dyDescent="0.2">
      <c r="A112" s="2"/>
      <c r="B112" s="3"/>
      <c r="C112" s="3"/>
      <c r="D112" s="7"/>
      <c r="E112" s="7"/>
      <c r="F112" s="7"/>
      <c r="H112" s="6"/>
      <c r="I112" s="6"/>
      <c r="J112" s="2"/>
      <c r="K112" s="2"/>
      <c r="L112" s="2"/>
      <c r="M112" s="2"/>
      <c r="N112" s="2"/>
      <c r="O112" s="2"/>
      <c r="P112" s="2"/>
      <c r="Q112" s="2"/>
      <c r="R112" s="2"/>
    </row>
    <row r="113" spans="1:18" s="68" customFormat="1" x14ac:dyDescent="0.2">
      <c r="A113" s="2"/>
      <c r="B113" s="3"/>
      <c r="C113" s="3"/>
      <c r="D113" s="7"/>
      <c r="E113" s="7"/>
      <c r="F113" s="7"/>
      <c r="H113" s="6"/>
      <c r="I113" s="6"/>
      <c r="J113" s="2"/>
      <c r="K113" s="2"/>
      <c r="L113" s="2"/>
      <c r="M113" s="2"/>
      <c r="N113" s="2"/>
      <c r="O113" s="2"/>
      <c r="P113" s="2"/>
      <c r="Q113" s="2"/>
      <c r="R113" s="2"/>
    </row>
    <row r="114" spans="1:18" s="68" customFormat="1" x14ac:dyDescent="0.2">
      <c r="A114" s="5"/>
      <c r="B114" s="3"/>
      <c r="C114" s="3"/>
      <c r="D114" s="7"/>
      <c r="E114" s="7"/>
      <c r="F114" s="7"/>
      <c r="H114" s="6"/>
      <c r="I114" s="6"/>
      <c r="J114" s="2"/>
      <c r="K114" s="2"/>
      <c r="L114" s="2"/>
      <c r="M114" s="2"/>
      <c r="N114" s="2"/>
      <c r="O114" s="2"/>
      <c r="P114" s="2"/>
      <c r="Q114" s="2"/>
      <c r="R114" s="2"/>
    </row>
    <row r="115" spans="1:18" s="68" customFormat="1" x14ac:dyDescent="0.2">
      <c r="A115" s="8"/>
      <c r="B115" s="3"/>
      <c r="C115" s="3"/>
      <c r="D115" s="7"/>
      <c r="E115" s="7"/>
      <c r="F115" s="7"/>
      <c r="H115" s="6"/>
      <c r="I115" s="6"/>
      <c r="J115" s="2"/>
      <c r="K115" s="2"/>
      <c r="L115" s="2"/>
      <c r="M115" s="2"/>
      <c r="N115" s="2"/>
      <c r="O115" s="2"/>
      <c r="P115" s="2"/>
      <c r="Q115" s="2"/>
      <c r="R115" s="2"/>
    </row>
    <row r="116" spans="1:18" s="68" customFormat="1" x14ac:dyDescent="0.2">
      <c r="A116" s="8"/>
      <c r="B116" s="3"/>
      <c r="C116" s="3"/>
      <c r="D116" s="7"/>
      <c r="E116" s="11"/>
      <c r="F116" s="11"/>
      <c r="H116" s="6"/>
      <c r="I116" s="6"/>
      <c r="J116" s="2"/>
      <c r="K116" s="2"/>
      <c r="L116" s="2"/>
      <c r="M116" s="2"/>
      <c r="N116" s="2"/>
      <c r="O116" s="2"/>
      <c r="P116" s="2"/>
      <c r="Q116" s="2"/>
      <c r="R116" s="2"/>
    </row>
    <row r="117" spans="1:18" s="68" customFormat="1" x14ac:dyDescent="0.2">
      <c r="A117" s="8"/>
      <c r="B117" s="3"/>
      <c r="C117" s="3"/>
      <c r="D117" s="7"/>
      <c r="E117" s="7"/>
      <c r="F117" s="7"/>
      <c r="H117" s="6"/>
      <c r="I117" s="6"/>
      <c r="J117" s="2"/>
      <c r="K117" s="2"/>
      <c r="L117" s="2"/>
      <c r="M117" s="2"/>
      <c r="N117" s="2"/>
      <c r="O117" s="2"/>
      <c r="P117" s="2"/>
      <c r="Q117" s="2"/>
      <c r="R117" s="2"/>
    </row>
    <row r="118" spans="1:18" s="68" customFormat="1" x14ac:dyDescent="0.2">
      <c r="A118" s="8"/>
      <c r="B118" s="3"/>
      <c r="C118" s="3"/>
      <c r="D118" s="7"/>
      <c r="E118" s="7"/>
      <c r="F118" s="7"/>
      <c r="H118" s="6"/>
      <c r="I118" s="6"/>
      <c r="J118" s="2"/>
      <c r="K118" s="2"/>
      <c r="L118" s="2"/>
      <c r="M118" s="2"/>
      <c r="N118" s="2"/>
      <c r="O118" s="2"/>
      <c r="P118" s="2"/>
      <c r="Q118" s="2"/>
      <c r="R118" s="2"/>
    </row>
    <row r="119" spans="1:18" s="68" customFormat="1" x14ac:dyDescent="0.2">
      <c r="A119" s="10"/>
      <c r="B119" s="3"/>
      <c r="C119" s="3"/>
      <c r="D119" s="7"/>
      <c r="E119" s="2"/>
      <c r="F119" s="2"/>
      <c r="H119" s="6"/>
      <c r="I119" s="6"/>
      <c r="J119" s="2"/>
      <c r="K119" s="2"/>
      <c r="L119" s="2"/>
      <c r="M119" s="2"/>
      <c r="N119" s="2"/>
      <c r="O119" s="2"/>
      <c r="P119" s="2"/>
      <c r="Q119" s="2"/>
      <c r="R119" s="2"/>
    </row>
    <row r="120" spans="1:18" s="68" customFormat="1" x14ac:dyDescent="0.2">
      <c r="A120" s="10"/>
      <c r="B120" s="3"/>
      <c r="C120" s="3"/>
      <c r="D120" s="7"/>
      <c r="E120" s="11"/>
      <c r="F120" s="11"/>
      <c r="H120" s="6"/>
      <c r="I120" s="6"/>
      <c r="J120" s="2"/>
      <c r="K120" s="2"/>
      <c r="L120" s="2"/>
      <c r="M120" s="2"/>
      <c r="N120" s="2"/>
      <c r="O120" s="2"/>
      <c r="P120" s="2"/>
      <c r="Q120" s="2"/>
      <c r="R120" s="2"/>
    </row>
    <row r="121" spans="1:18" s="68" customFormat="1" x14ac:dyDescent="0.2">
      <c r="A121" s="10"/>
      <c r="B121" s="3"/>
      <c r="C121" s="3"/>
      <c r="D121" s="7"/>
      <c r="E121" s="7"/>
      <c r="F121" s="7"/>
      <c r="H121" s="6"/>
      <c r="I121" s="6"/>
      <c r="J121" s="2"/>
      <c r="K121" s="2"/>
      <c r="L121" s="2"/>
      <c r="M121" s="2"/>
      <c r="N121" s="2"/>
      <c r="O121" s="2"/>
      <c r="P121" s="2"/>
      <c r="Q121" s="2"/>
      <c r="R121" s="2"/>
    </row>
    <row r="122" spans="1:18" s="68" customFormat="1" x14ac:dyDescent="0.2">
      <c r="A122" s="2"/>
      <c r="B122" s="3"/>
      <c r="C122" s="1"/>
      <c r="D122" s="1"/>
      <c r="E122" s="1"/>
      <c r="F122" s="1"/>
      <c r="H122" s="6"/>
      <c r="I122" s="6"/>
      <c r="J122" s="2"/>
      <c r="K122" s="2"/>
      <c r="L122" s="2"/>
      <c r="M122" s="2"/>
      <c r="N122" s="2"/>
      <c r="O122" s="2"/>
      <c r="P122" s="2"/>
      <c r="Q122" s="2"/>
      <c r="R122" s="2"/>
    </row>
    <row r="123" spans="1:18" s="68" customFormat="1" x14ac:dyDescent="0.2">
      <c r="A123" s="2"/>
      <c r="B123" s="3"/>
      <c r="C123" s="3"/>
      <c r="D123" s="7"/>
      <c r="E123" s="9"/>
      <c r="F123" s="9"/>
      <c r="H123" s="6"/>
      <c r="I123" s="6"/>
      <c r="J123" s="2"/>
      <c r="K123" s="2"/>
      <c r="L123" s="2"/>
      <c r="M123" s="2"/>
      <c r="N123" s="2"/>
      <c r="O123" s="2"/>
      <c r="P123" s="2"/>
      <c r="Q123" s="2"/>
      <c r="R123" s="2"/>
    </row>
    <row r="124" spans="1:18" s="68" customFormat="1" x14ac:dyDescent="0.2">
      <c r="A124" s="2"/>
      <c r="B124" s="3"/>
      <c r="C124" s="3"/>
      <c r="D124" s="7"/>
      <c r="E124" s="7"/>
      <c r="F124" s="7"/>
      <c r="H124" s="6"/>
      <c r="I124" s="6"/>
      <c r="J124" s="2"/>
      <c r="K124" s="2"/>
      <c r="L124" s="2"/>
      <c r="M124" s="2"/>
      <c r="N124" s="2"/>
      <c r="O124" s="2"/>
      <c r="P124" s="2"/>
      <c r="Q124" s="2"/>
      <c r="R124" s="2"/>
    </row>
    <row r="125" spans="1:18" s="68" customFormat="1" x14ac:dyDescent="0.2">
      <c r="A125" s="5"/>
      <c r="B125" s="3"/>
      <c r="C125" s="3"/>
      <c r="D125" s="7"/>
      <c r="E125" s="9"/>
      <c r="F125" s="9"/>
      <c r="H125" s="6"/>
      <c r="I125" s="6"/>
      <c r="J125" s="2"/>
      <c r="K125" s="2"/>
      <c r="L125" s="2"/>
      <c r="M125" s="2"/>
      <c r="N125" s="2"/>
      <c r="O125" s="2"/>
      <c r="P125" s="2"/>
      <c r="Q125" s="2"/>
      <c r="R125" s="2"/>
    </row>
    <row r="126" spans="1:18" s="68" customFormat="1" x14ac:dyDescent="0.2">
      <c r="A126" s="8"/>
      <c r="B126" s="3"/>
      <c r="C126" s="3"/>
      <c r="D126" s="7"/>
      <c r="E126" s="7"/>
      <c r="F126" s="7"/>
      <c r="H126" s="6"/>
      <c r="I126" s="6"/>
      <c r="J126" s="2"/>
      <c r="K126" s="2"/>
      <c r="L126" s="2"/>
      <c r="M126" s="2"/>
      <c r="N126" s="2"/>
      <c r="O126" s="2"/>
      <c r="P126" s="2"/>
      <c r="Q126" s="2"/>
      <c r="R126" s="2"/>
    </row>
    <row r="127" spans="1:18" s="68" customFormat="1" x14ac:dyDescent="0.2">
      <c r="A127" s="8"/>
      <c r="B127" s="3"/>
      <c r="C127" s="3"/>
      <c r="D127" s="7"/>
      <c r="E127" s="9"/>
      <c r="F127" s="9"/>
      <c r="H127" s="6"/>
      <c r="I127" s="6"/>
      <c r="J127" s="2"/>
      <c r="K127" s="2"/>
      <c r="L127" s="2"/>
      <c r="M127" s="2"/>
      <c r="N127" s="2"/>
      <c r="O127" s="2"/>
      <c r="P127" s="2"/>
      <c r="Q127" s="2"/>
      <c r="R127" s="2"/>
    </row>
    <row r="128" spans="1:18" s="68" customFormat="1" x14ac:dyDescent="0.2">
      <c r="A128" s="8"/>
      <c r="B128" s="3"/>
      <c r="C128" s="3"/>
      <c r="D128" s="7"/>
      <c r="E128" s="7"/>
      <c r="F128" s="7"/>
      <c r="H128" s="6"/>
      <c r="I128" s="6"/>
      <c r="J128" s="2"/>
      <c r="K128" s="2"/>
      <c r="L128" s="2"/>
      <c r="M128" s="2"/>
      <c r="N128" s="2"/>
      <c r="O128" s="2"/>
      <c r="P128" s="2"/>
      <c r="Q128" s="2"/>
      <c r="R128" s="2"/>
    </row>
    <row r="129" spans="1:18" s="68" customFormat="1" x14ac:dyDescent="0.2">
      <c r="A129" s="8"/>
      <c r="B129" s="3"/>
      <c r="C129" s="3"/>
      <c r="D129" s="7"/>
      <c r="E129" s="7"/>
      <c r="F129" s="7"/>
      <c r="H129" s="6"/>
      <c r="I129" s="6"/>
      <c r="J129" s="2"/>
      <c r="K129" s="2"/>
      <c r="L129" s="2"/>
      <c r="M129" s="2"/>
      <c r="N129" s="2"/>
      <c r="O129" s="2"/>
      <c r="P129" s="2"/>
      <c r="Q129" s="2"/>
      <c r="R129" s="2"/>
    </row>
    <row r="130" spans="1:18" s="68" customFormat="1" x14ac:dyDescent="0.2">
      <c r="A130" s="10"/>
      <c r="B130" s="3"/>
      <c r="C130" s="3"/>
      <c r="D130" s="7"/>
      <c r="E130" s="11"/>
      <c r="F130" s="11"/>
      <c r="H130" s="6"/>
      <c r="I130" s="6"/>
      <c r="J130" s="2"/>
      <c r="K130" s="2"/>
      <c r="L130" s="2"/>
      <c r="M130" s="2"/>
      <c r="N130" s="2"/>
      <c r="O130" s="2"/>
      <c r="P130" s="2"/>
      <c r="Q130" s="2"/>
      <c r="R130" s="2"/>
    </row>
    <row r="131" spans="1:18" s="68" customFormat="1" x14ac:dyDescent="0.2">
      <c r="A131" s="10"/>
      <c r="B131" s="3"/>
      <c r="C131" s="3"/>
      <c r="D131" s="7"/>
      <c r="E131" s="11"/>
      <c r="F131" s="11"/>
      <c r="H131" s="6"/>
      <c r="I131" s="6"/>
      <c r="J131" s="2"/>
      <c r="K131" s="2"/>
      <c r="L131" s="2"/>
      <c r="M131" s="2"/>
      <c r="N131" s="2"/>
      <c r="O131" s="2"/>
      <c r="P131" s="2"/>
      <c r="Q131" s="2"/>
      <c r="R131" s="2"/>
    </row>
    <row r="132" spans="1:18" s="68" customFormat="1" x14ac:dyDescent="0.2">
      <c r="A132" s="10"/>
      <c r="B132" s="3"/>
      <c r="C132" s="3"/>
      <c r="D132" s="7"/>
      <c r="E132" s="7"/>
      <c r="F132" s="7"/>
      <c r="H132" s="6"/>
      <c r="I132" s="6"/>
      <c r="J132" s="2"/>
      <c r="K132" s="2"/>
      <c r="L132" s="2"/>
      <c r="M132" s="2"/>
      <c r="N132" s="2"/>
      <c r="O132" s="2"/>
      <c r="P132" s="2"/>
      <c r="Q132" s="2"/>
      <c r="R132" s="2"/>
    </row>
    <row r="133" spans="1:18" s="68" customFormat="1" x14ac:dyDescent="0.2">
      <c r="A133" s="2"/>
      <c r="B133" s="3"/>
      <c r="C133" s="1"/>
      <c r="D133" s="1"/>
      <c r="E133" s="1"/>
      <c r="F133" s="1"/>
      <c r="H133" s="6"/>
      <c r="I133" s="6"/>
      <c r="J133" s="2"/>
      <c r="K133" s="2"/>
      <c r="L133" s="2"/>
      <c r="M133" s="2"/>
      <c r="N133" s="2"/>
      <c r="O133" s="2"/>
      <c r="P133" s="2"/>
      <c r="Q133" s="2"/>
      <c r="R133" s="2"/>
    </row>
    <row r="134" spans="1:18" s="68" customFormat="1" x14ac:dyDescent="0.2">
      <c r="A134" s="2"/>
      <c r="B134" s="3"/>
      <c r="C134" s="3"/>
      <c r="D134" s="7"/>
      <c r="E134" s="7"/>
      <c r="F134" s="7"/>
      <c r="H134" s="6"/>
      <c r="I134" s="6"/>
      <c r="J134" s="2"/>
      <c r="K134" s="2"/>
      <c r="L134" s="2"/>
      <c r="M134" s="2"/>
      <c r="N134" s="2"/>
      <c r="O134" s="2"/>
      <c r="P134" s="2"/>
      <c r="Q134" s="2"/>
      <c r="R134" s="2"/>
    </row>
    <row r="135" spans="1:18" s="68" customFormat="1" x14ac:dyDescent="0.2">
      <c r="A135" s="2"/>
      <c r="B135" s="3"/>
      <c r="C135" s="3"/>
      <c r="D135" s="7"/>
      <c r="E135" s="7"/>
      <c r="F135" s="7"/>
      <c r="H135" s="6"/>
      <c r="I135" s="6"/>
      <c r="J135" s="2"/>
      <c r="K135" s="2"/>
      <c r="L135" s="2"/>
      <c r="M135" s="2"/>
      <c r="N135" s="2"/>
      <c r="O135" s="2"/>
      <c r="P135" s="2"/>
      <c r="Q135" s="2"/>
      <c r="R135" s="2"/>
    </row>
    <row r="136" spans="1:18" s="68" customFormat="1" x14ac:dyDescent="0.2">
      <c r="A136" s="5"/>
      <c r="B136" s="3"/>
      <c r="C136" s="3"/>
      <c r="D136" s="7"/>
      <c r="E136" s="7"/>
      <c r="F136" s="7"/>
      <c r="H136" s="6"/>
      <c r="I136" s="6"/>
      <c r="J136" s="2"/>
      <c r="K136" s="2"/>
      <c r="L136" s="2"/>
      <c r="M136" s="2"/>
      <c r="N136" s="2"/>
      <c r="O136" s="2"/>
      <c r="P136" s="2"/>
      <c r="Q136" s="2"/>
      <c r="R136" s="2"/>
    </row>
    <row r="137" spans="1:18" s="68" customFormat="1" x14ac:dyDescent="0.2">
      <c r="A137" s="8"/>
      <c r="B137" s="3"/>
      <c r="C137" s="3"/>
      <c r="D137" s="7"/>
      <c r="E137" s="7"/>
      <c r="F137" s="7"/>
      <c r="H137" s="6"/>
      <c r="I137" s="6"/>
      <c r="J137" s="2"/>
      <c r="K137" s="2"/>
      <c r="L137" s="2"/>
      <c r="M137" s="2"/>
      <c r="N137" s="2"/>
      <c r="O137" s="2"/>
      <c r="P137" s="2"/>
      <c r="Q137" s="2"/>
      <c r="R137" s="2"/>
    </row>
    <row r="138" spans="1:18" s="68" customFormat="1" x14ac:dyDescent="0.2">
      <c r="A138" s="8"/>
      <c r="B138" s="3"/>
      <c r="C138" s="3"/>
      <c r="D138" s="7"/>
      <c r="E138" s="11"/>
      <c r="F138" s="11"/>
      <c r="H138" s="6"/>
      <c r="I138" s="6"/>
      <c r="J138" s="2"/>
      <c r="K138" s="2"/>
      <c r="L138" s="2"/>
      <c r="M138" s="2"/>
      <c r="N138" s="2"/>
      <c r="O138" s="2"/>
      <c r="P138" s="2"/>
      <c r="Q138" s="2"/>
      <c r="R138" s="2"/>
    </row>
    <row r="139" spans="1:18" s="68" customFormat="1" x14ac:dyDescent="0.2">
      <c r="A139" s="8"/>
      <c r="B139" s="3"/>
      <c r="C139" s="3"/>
      <c r="D139" s="7"/>
      <c r="E139" s="7"/>
      <c r="F139" s="7"/>
      <c r="H139" s="6"/>
      <c r="I139" s="6"/>
      <c r="J139" s="2"/>
      <c r="K139" s="2"/>
      <c r="L139" s="2"/>
      <c r="M139" s="2"/>
      <c r="N139" s="2"/>
      <c r="O139" s="2"/>
      <c r="P139" s="2"/>
      <c r="Q139" s="2"/>
      <c r="R139" s="2"/>
    </row>
    <row r="140" spans="1:18" s="68" customFormat="1" x14ac:dyDescent="0.2">
      <c r="A140" s="8"/>
      <c r="B140" s="3"/>
      <c r="C140" s="3"/>
      <c r="D140" s="7"/>
      <c r="E140" s="7"/>
      <c r="F140" s="7"/>
      <c r="H140" s="6"/>
      <c r="I140" s="6"/>
      <c r="J140" s="2"/>
      <c r="K140" s="2"/>
      <c r="L140" s="2"/>
      <c r="M140" s="2"/>
      <c r="N140" s="2"/>
      <c r="O140" s="2"/>
      <c r="P140" s="2"/>
      <c r="Q140" s="2"/>
      <c r="R140" s="2"/>
    </row>
    <row r="141" spans="1:18" s="68" customFormat="1" x14ac:dyDescent="0.2">
      <c r="A141" s="10"/>
      <c r="B141" s="3"/>
      <c r="C141" s="3"/>
      <c r="D141" s="7"/>
      <c r="E141" s="11"/>
      <c r="F141" s="11"/>
      <c r="H141" s="6"/>
      <c r="I141" s="6"/>
      <c r="J141" s="2"/>
      <c r="K141" s="2"/>
      <c r="L141" s="2"/>
      <c r="M141" s="2"/>
      <c r="N141" s="2"/>
      <c r="O141" s="2"/>
      <c r="P141" s="2"/>
      <c r="Q141" s="2"/>
      <c r="R141" s="2"/>
    </row>
    <row r="142" spans="1:18" s="68" customFormat="1" x14ac:dyDescent="0.2">
      <c r="A142" s="10"/>
      <c r="B142" s="3"/>
      <c r="C142" s="3"/>
      <c r="D142" s="7"/>
      <c r="E142" s="11"/>
      <c r="F142" s="11"/>
      <c r="H142" s="6"/>
      <c r="I142" s="6"/>
      <c r="J142" s="2"/>
      <c r="K142" s="2"/>
      <c r="L142" s="2"/>
      <c r="M142" s="2"/>
      <c r="N142" s="2"/>
      <c r="O142" s="2"/>
      <c r="P142" s="2"/>
      <c r="Q142" s="2"/>
      <c r="R142" s="2"/>
    </row>
    <row r="143" spans="1:18" s="68" customFormat="1" x14ac:dyDescent="0.2">
      <c r="A143" s="10"/>
      <c r="B143" s="3"/>
      <c r="C143" s="3"/>
      <c r="D143" s="7"/>
      <c r="E143" s="7"/>
      <c r="F143" s="7"/>
      <c r="H143" s="6"/>
      <c r="I143" s="6"/>
      <c r="J143" s="2"/>
      <c r="K143" s="2"/>
      <c r="L143" s="2"/>
      <c r="M143" s="2"/>
      <c r="N143" s="2"/>
      <c r="O143" s="2"/>
      <c r="P143" s="2"/>
      <c r="Q143" s="2"/>
      <c r="R143" s="2"/>
    </row>
    <row r="144" spans="1:18" s="68" customFormat="1" x14ac:dyDescent="0.2">
      <c r="A144" s="2"/>
      <c r="B144" s="3"/>
      <c r="C144" s="1"/>
      <c r="D144" s="1"/>
      <c r="E144" s="1"/>
      <c r="F144" s="1"/>
      <c r="H144" s="6"/>
      <c r="I144" s="6"/>
      <c r="J144" s="2"/>
      <c r="K144" s="2"/>
      <c r="L144" s="2"/>
      <c r="M144" s="2"/>
      <c r="N144" s="2"/>
      <c r="O144" s="2"/>
      <c r="P144" s="2"/>
      <c r="Q144" s="2"/>
      <c r="R144" s="2"/>
    </row>
    <row r="145" spans="1:18" s="68" customFormat="1" x14ac:dyDescent="0.2">
      <c r="A145" s="2"/>
      <c r="B145" s="3"/>
      <c r="C145" s="3"/>
      <c r="D145" s="2"/>
      <c r="E145" s="7"/>
      <c r="F145" s="7"/>
      <c r="H145" s="6"/>
      <c r="I145" s="6"/>
      <c r="J145" s="2"/>
      <c r="K145" s="2"/>
      <c r="L145" s="2"/>
      <c r="M145" s="2"/>
      <c r="N145" s="2"/>
      <c r="O145" s="2"/>
      <c r="P145" s="2"/>
      <c r="Q145" s="2"/>
      <c r="R145" s="2"/>
    </row>
    <row r="146" spans="1:18" s="68" customFormat="1" x14ac:dyDescent="0.2">
      <c r="A146" s="2"/>
      <c r="B146" s="3"/>
      <c r="C146" s="3"/>
      <c r="D146" s="7"/>
      <c r="E146" s="7"/>
      <c r="F146" s="7"/>
      <c r="H146" s="6"/>
      <c r="I146" s="6"/>
      <c r="J146" s="2"/>
      <c r="K146" s="2"/>
      <c r="L146" s="2"/>
      <c r="M146" s="2"/>
      <c r="N146" s="2"/>
      <c r="O146" s="2"/>
      <c r="P146" s="2"/>
      <c r="Q146" s="2"/>
      <c r="R146" s="2"/>
    </row>
    <row r="147" spans="1:18" s="68" customFormat="1" x14ac:dyDescent="0.2">
      <c r="A147" s="5"/>
      <c r="B147" s="3"/>
      <c r="C147" s="3"/>
      <c r="D147" s="7"/>
      <c r="E147" s="7"/>
      <c r="F147" s="7"/>
      <c r="H147" s="6"/>
      <c r="I147" s="6"/>
      <c r="J147" s="2"/>
      <c r="K147" s="2"/>
      <c r="L147" s="2"/>
      <c r="M147" s="2"/>
      <c r="N147" s="2"/>
      <c r="O147" s="2"/>
      <c r="P147" s="2"/>
      <c r="Q147" s="2"/>
      <c r="R147" s="2"/>
    </row>
    <row r="148" spans="1:18" s="68" customFormat="1" x14ac:dyDescent="0.2">
      <c r="A148" s="8"/>
      <c r="B148" s="3"/>
      <c r="C148" s="3"/>
      <c r="D148" s="7"/>
      <c r="E148" s="7"/>
      <c r="F148" s="7"/>
      <c r="H148" s="6"/>
      <c r="I148" s="6"/>
      <c r="J148" s="2"/>
      <c r="K148" s="2"/>
      <c r="L148" s="2"/>
      <c r="M148" s="2"/>
      <c r="N148" s="2"/>
      <c r="O148" s="2"/>
      <c r="P148" s="2"/>
      <c r="Q148" s="2"/>
      <c r="R148" s="2"/>
    </row>
    <row r="149" spans="1:18" s="68" customFormat="1" x14ac:dyDescent="0.2">
      <c r="A149" s="8"/>
      <c r="B149" s="3"/>
      <c r="C149" s="3"/>
      <c r="D149" s="7"/>
      <c r="E149" s="11"/>
      <c r="F149" s="11"/>
      <c r="H149" s="6"/>
      <c r="I149" s="6"/>
      <c r="J149" s="2"/>
      <c r="K149" s="2"/>
      <c r="L149" s="2"/>
      <c r="M149" s="2"/>
      <c r="N149" s="2"/>
      <c r="O149" s="2"/>
      <c r="P149" s="2"/>
      <c r="Q149" s="2"/>
      <c r="R149" s="2"/>
    </row>
    <row r="150" spans="1:18" s="68" customFormat="1" x14ac:dyDescent="0.2">
      <c r="A150" s="8"/>
      <c r="B150" s="3"/>
      <c r="C150" s="3"/>
      <c r="D150" s="7"/>
      <c r="E150" s="7"/>
      <c r="F150" s="7"/>
      <c r="H150" s="6"/>
      <c r="I150" s="6"/>
      <c r="J150" s="2"/>
      <c r="K150" s="2"/>
      <c r="L150" s="2"/>
      <c r="M150" s="2"/>
      <c r="N150" s="2"/>
      <c r="O150" s="2"/>
      <c r="P150" s="2"/>
      <c r="Q150" s="2"/>
      <c r="R150" s="2"/>
    </row>
    <row r="151" spans="1:18" s="68" customFormat="1" x14ac:dyDescent="0.2">
      <c r="A151" s="8"/>
      <c r="B151" s="3"/>
      <c r="C151" s="3"/>
      <c r="D151" s="7"/>
      <c r="E151" s="7"/>
      <c r="F151" s="7"/>
      <c r="H151" s="6"/>
      <c r="I151" s="6"/>
      <c r="J151" s="2"/>
      <c r="K151" s="2"/>
      <c r="L151" s="2"/>
      <c r="M151" s="2"/>
      <c r="N151" s="2"/>
      <c r="O151" s="2"/>
      <c r="P151" s="2"/>
      <c r="Q151" s="2"/>
      <c r="R151" s="2"/>
    </row>
    <row r="152" spans="1:18" s="68" customFormat="1" x14ac:dyDescent="0.2">
      <c r="A152" s="10"/>
      <c r="B152" s="3"/>
      <c r="C152" s="3"/>
      <c r="D152" s="7"/>
      <c r="E152" s="11"/>
      <c r="F152" s="11"/>
      <c r="H152" s="6"/>
      <c r="I152" s="6"/>
      <c r="J152" s="2"/>
      <c r="K152" s="2"/>
      <c r="L152" s="2"/>
      <c r="M152" s="2"/>
      <c r="N152" s="2"/>
      <c r="O152" s="2"/>
      <c r="P152" s="2"/>
      <c r="Q152" s="2"/>
      <c r="R152" s="2"/>
    </row>
    <row r="153" spans="1:18" s="68" customFormat="1" x14ac:dyDescent="0.2">
      <c r="A153" s="10"/>
      <c r="B153" s="3"/>
      <c r="C153" s="3"/>
      <c r="D153" s="7"/>
      <c r="E153" s="11"/>
      <c r="F153" s="11"/>
      <c r="H153" s="6"/>
      <c r="I153" s="6"/>
      <c r="J153" s="2"/>
      <c r="K153" s="2"/>
      <c r="L153" s="2"/>
      <c r="M153" s="2"/>
      <c r="N153" s="2"/>
      <c r="O153" s="2"/>
      <c r="P153" s="2"/>
      <c r="Q153" s="2"/>
      <c r="R153" s="2"/>
    </row>
    <row r="154" spans="1:18" s="68" customFormat="1" x14ac:dyDescent="0.2">
      <c r="A154" s="10"/>
      <c r="B154" s="3"/>
      <c r="C154" s="3"/>
      <c r="D154" s="7"/>
      <c r="E154" s="7"/>
      <c r="F154" s="7"/>
      <c r="H154" s="6"/>
      <c r="I154" s="6"/>
      <c r="J154" s="2"/>
      <c r="K154" s="2"/>
      <c r="L154" s="2"/>
      <c r="M154" s="2"/>
      <c r="N154" s="2"/>
      <c r="O154" s="2"/>
      <c r="P154" s="2"/>
      <c r="Q154" s="2"/>
      <c r="R154" s="2"/>
    </row>
    <row r="155" spans="1:18" s="68" customFormat="1" x14ac:dyDescent="0.2">
      <c r="A155" s="2"/>
      <c r="B155" s="3"/>
      <c r="C155" s="1"/>
      <c r="D155" s="1"/>
      <c r="E155" s="1"/>
      <c r="F155" s="1"/>
      <c r="H155" s="6"/>
      <c r="I155" s="6"/>
      <c r="J155" s="2"/>
      <c r="K155" s="2"/>
      <c r="L155" s="2"/>
      <c r="M155" s="2"/>
      <c r="N155" s="2"/>
      <c r="O155" s="2"/>
      <c r="P155" s="2"/>
      <c r="Q155" s="2"/>
      <c r="R155" s="2"/>
    </row>
    <row r="156" spans="1:18" s="68" customFormat="1" x14ac:dyDescent="0.2">
      <c r="A156" s="2"/>
      <c r="B156" s="3"/>
      <c r="C156" s="3"/>
      <c r="D156" s="7"/>
      <c r="E156" s="7"/>
      <c r="F156" s="7"/>
      <c r="H156" s="6"/>
      <c r="I156" s="6"/>
      <c r="J156" s="2"/>
      <c r="K156" s="2"/>
      <c r="L156" s="2"/>
      <c r="M156" s="2"/>
      <c r="N156" s="2"/>
      <c r="O156" s="2"/>
      <c r="P156" s="2"/>
      <c r="Q156" s="2"/>
      <c r="R156" s="2"/>
    </row>
    <row r="157" spans="1:18" s="68" customFormat="1" x14ac:dyDescent="0.2">
      <c r="A157" s="2"/>
      <c r="B157" s="3"/>
      <c r="C157" s="3"/>
      <c r="D157" s="7"/>
      <c r="E157" s="7"/>
      <c r="F157" s="7"/>
      <c r="H157" s="6"/>
      <c r="I157" s="6"/>
      <c r="J157" s="2"/>
      <c r="K157" s="2"/>
      <c r="L157" s="2"/>
      <c r="M157" s="2"/>
      <c r="N157" s="2"/>
      <c r="O157" s="2"/>
      <c r="P157" s="2"/>
      <c r="Q157" s="2"/>
      <c r="R157" s="2"/>
    </row>
    <row r="158" spans="1:18" s="68" customFormat="1" x14ac:dyDescent="0.2">
      <c r="A158" s="5"/>
      <c r="B158" s="3"/>
      <c r="C158" s="3"/>
      <c r="D158" s="7"/>
      <c r="E158" s="7"/>
      <c r="F158" s="7"/>
      <c r="H158" s="6"/>
      <c r="I158" s="6"/>
      <c r="J158" s="2"/>
      <c r="K158" s="2"/>
      <c r="L158" s="2"/>
      <c r="M158" s="2"/>
      <c r="N158" s="2"/>
      <c r="O158" s="2"/>
      <c r="P158" s="2"/>
      <c r="Q158" s="2"/>
      <c r="R158" s="2"/>
    </row>
    <row r="159" spans="1:18" s="68" customFormat="1" x14ac:dyDescent="0.2">
      <c r="A159" s="8"/>
      <c r="B159" s="3"/>
      <c r="C159" s="3"/>
      <c r="D159" s="7"/>
      <c r="E159" s="7"/>
      <c r="F159" s="7"/>
      <c r="H159" s="6"/>
      <c r="I159" s="6"/>
      <c r="J159" s="2"/>
      <c r="K159" s="2"/>
      <c r="L159" s="2"/>
      <c r="M159" s="2"/>
      <c r="N159" s="2"/>
      <c r="O159" s="2"/>
      <c r="P159" s="2"/>
      <c r="Q159" s="2"/>
      <c r="R159" s="2"/>
    </row>
    <row r="160" spans="1:18" s="68" customFormat="1" x14ac:dyDescent="0.2">
      <c r="A160" s="8"/>
      <c r="B160" s="3"/>
      <c r="C160" s="3"/>
      <c r="D160" s="7"/>
      <c r="E160" s="11"/>
      <c r="F160" s="11"/>
      <c r="H160" s="6"/>
      <c r="I160" s="6"/>
      <c r="J160" s="2"/>
      <c r="K160" s="2"/>
      <c r="L160" s="2"/>
      <c r="M160" s="2"/>
      <c r="N160" s="2"/>
      <c r="O160" s="2"/>
      <c r="P160" s="2"/>
      <c r="Q160" s="2"/>
      <c r="R160" s="2"/>
    </row>
    <row r="161" spans="1:18" s="68" customFormat="1" x14ac:dyDescent="0.2">
      <c r="A161" s="8"/>
      <c r="B161" s="3"/>
      <c r="C161" s="3"/>
      <c r="D161" s="7"/>
      <c r="E161" s="7"/>
      <c r="F161" s="7"/>
      <c r="H161" s="6"/>
      <c r="I161" s="6"/>
      <c r="J161" s="2"/>
      <c r="K161" s="2"/>
      <c r="L161" s="2"/>
      <c r="M161" s="2"/>
      <c r="N161" s="2"/>
      <c r="O161" s="2"/>
      <c r="P161" s="2"/>
      <c r="Q161" s="2"/>
      <c r="R161" s="2"/>
    </row>
    <row r="162" spans="1:18" s="68" customFormat="1" x14ac:dyDescent="0.2">
      <c r="A162" s="8"/>
      <c r="B162" s="3"/>
      <c r="C162" s="3"/>
      <c r="D162" s="7"/>
      <c r="E162" s="7"/>
      <c r="F162" s="7"/>
      <c r="H162" s="6"/>
      <c r="I162" s="6"/>
      <c r="J162" s="2"/>
      <c r="K162" s="2"/>
      <c r="L162" s="2"/>
      <c r="M162" s="2"/>
      <c r="N162" s="2"/>
      <c r="O162" s="2"/>
      <c r="P162" s="2"/>
      <c r="Q162" s="2"/>
      <c r="R162" s="2"/>
    </row>
    <row r="163" spans="1:18" s="68" customFormat="1" x14ac:dyDescent="0.2">
      <c r="A163" s="10"/>
      <c r="B163" s="3"/>
      <c r="C163" s="3"/>
      <c r="D163" s="7"/>
      <c r="E163" s="11"/>
      <c r="F163" s="11"/>
      <c r="H163" s="6"/>
      <c r="I163" s="6"/>
      <c r="J163" s="2"/>
      <c r="K163" s="2"/>
      <c r="L163" s="2"/>
      <c r="M163" s="2"/>
      <c r="N163" s="2"/>
      <c r="O163" s="2"/>
      <c r="P163" s="2"/>
      <c r="Q163" s="2"/>
      <c r="R163" s="2"/>
    </row>
    <row r="164" spans="1:18" s="68" customFormat="1" x14ac:dyDescent="0.2">
      <c r="A164" s="10"/>
      <c r="B164" s="3"/>
      <c r="C164" s="3"/>
      <c r="D164" s="7"/>
      <c r="E164" s="11"/>
      <c r="F164" s="11"/>
      <c r="H164" s="6"/>
      <c r="I164" s="6"/>
      <c r="J164" s="2"/>
      <c r="K164" s="2"/>
      <c r="L164" s="2"/>
      <c r="M164" s="2"/>
      <c r="N164" s="2"/>
      <c r="O164" s="2"/>
      <c r="P164" s="2"/>
      <c r="Q164" s="2"/>
      <c r="R164" s="2"/>
    </row>
    <row r="165" spans="1:18" s="68" customFormat="1" x14ac:dyDescent="0.2">
      <c r="A165" s="10"/>
      <c r="B165" s="3"/>
      <c r="C165" s="3"/>
      <c r="D165" s="7"/>
      <c r="E165" s="7"/>
      <c r="F165" s="7"/>
      <c r="H165" s="6"/>
      <c r="I165" s="6"/>
      <c r="J165" s="2"/>
      <c r="K165" s="2"/>
      <c r="L165" s="2"/>
      <c r="M165" s="2"/>
      <c r="N165" s="2"/>
      <c r="O165" s="2"/>
      <c r="P165" s="2"/>
      <c r="Q165" s="2"/>
      <c r="R165" s="2"/>
    </row>
    <row r="166" spans="1:18" s="68" customFormat="1" x14ac:dyDescent="0.2">
      <c r="A166" s="2"/>
      <c r="B166" s="3"/>
      <c r="C166" s="1"/>
      <c r="D166" s="1"/>
      <c r="E166" s="1"/>
      <c r="F166" s="1"/>
      <c r="H166" s="6"/>
      <c r="I166" s="6"/>
      <c r="J166" s="2"/>
      <c r="K166" s="2"/>
      <c r="L166" s="2"/>
      <c r="M166" s="2"/>
      <c r="N166" s="2"/>
      <c r="O166" s="2"/>
      <c r="P166" s="2"/>
      <c r="Q166" s="2"/>
      <c r="R166" s="2"/>
    </row>
    <row r="167" spans="1:18" s="68" customFormat="1" x14ac:dyDescent="0.2">
      <c r="A167" s="2"/>
      <c r="B167" s="3"/>
      <c r="C167" s="3"/>
      <c r="D167" s="7"/>
      <c r="E167" s="7"/>
      <c r="F167" s="7"/>
      <c r="H167" s="6"/>
      <c r="I167" s="6"/>
      <c r="J167" s="2"/>
      <c r="K167" s="2"/>
      <c r="L167" s="2"/>
      <c r="M167" s="2"/>
      <c r="N167" s="2"/>
      <c r="O167" s="2"/>
      <c r="P167" s="2"/>
      <c r="Q167" s="2"/>
      <c r="R167" s="2"/>
    </row>
    <row r="168" spans="1:18" s="68" customFormat="1" x14ac:dyDescent="0.2">
      <c r="A168" s="2"/>
      <c r="B168" s="3"/>
      <c r="C168" s="3"/>
      <c r="D168" s="7"/>
      <c r="E168" s="7"/>
      <c r="F168" s="7"/>
      <c r="H168" s="6"/>
      <c r="I168" s="6"/>
      <c r="J168" s="2"/>
      <c r="K168" s="2"/>
      <c r="L168" s="2"/>
      <c r="M168" s="2"/>
      <c r="N168" s="2"/>
      <c r="O168" s="2"/>
      <c r="P168" s="2"/>
      <c r="Q168" s="2"/>
      <c r="R168" s="2"/>
    </row>
    <row r="169" spans="1:18" s="68" customFormat="1" x14ac:dyDescent="0.2">
      <c r="A169" s="5"/>
      <c r="B169" s="3"/>
      <c r="C169" s="3"/>
      <c r="D169" s="7"/>
      <c r="E169" s="7"/>
      <c r="F169" s="7"/>
      <c r="H169" s="6"/>
      <c r="I169" s="6"/>
      <c r="J169" s="2"/>
      <c r="K169" s="2"/>
      <c r="L169" s="2"/>
      <c r="M169" s="2"/>
      <c r="N169" s="2"/>
      <c r="O169" s="2"/>
      <c r="P169" s="2"/>
      <c r="Q169" s="2"/>
      <c r="R169" s="2"/>
    </row>
    <row r="170" spans="1:18" s="68" customFormat="1" x14ac:dyDescent="0.2">
      <c r="A170" s="8"/>
      <c r="B170" s="3"/>
      <c r="C170" s="3"/>
      <c r="D170" s="7"/>
      <c r="E170" s="7"/>
      <c r="F170" s="7"/>
      <c r="H170" s="6"/>
      <c r="I170" s="6"/>
      <c r="J170" s="2"/>
      <c r="K170" s="2"/>
      <c r="L170" s="2"/>
      <c r="M170" s="2"/>
      <c r="N170" s="2"/>
      <c r="O170" s="2"/>
      <c r="P170" s="2"/>
      <c r="Q170" s="2"/>
      <c r="R170" s="2"/>
    </row>
    <row r="171" spans="1:18" s="68" customFormat="1" x14ac:dyDescent="0.2">
      <c r="A171" s="8"/>
      <c r="B171" s="3"/>
      <c r="C171" s="3"/>
      <c r="D171" s="7"/>
      <c r="E171" s="11"/>
      <c r="F171" s="11"/>
      <c r="H171" s="6"/>
      <c r="I171" s="6"/>
      <c r="J171" s="2"/>
      <c r="K171" s="2"/>
      <c r="L171" s="2"/>
      <c r="M171" s="2"/>
      <c r="N171" s="2"/>
      <c r="O171" s="2"/>
      <c r="P171" s="2"/>
      <c r="Q171" s="2"/>
      <c r="R171" s="2"/>
    </row>
    <row r="172" spans="1:18" s="68" customFormat="1" x14ac:dyDescent="0.2">
      <c r="A172" s="8"/>
      <c r="B172" s="3"/>
      <c r="C172" s="3"/>
      <c r="D172" s="7"/>
      <c r="E172" s="7"/>
      <c r="F172" s="7"/>
      <c r="H172" s="6"/>
      <c r="I172" s="6"/>
      <c r="J172" s="2"/>
      <c r="K172" s="2"/>
      <c r="L172" s="2"/>
      <c r="M172" s="2"/>
      <c r="N172" s="2"/>
      <c r="O172" s="2"/>
      <c r="P172" s="2"/>
      <c r="Q172" s="2"/>
      <c r="R172" s="2"/>
    </row>
    <row r="173" spans="1:18" s="68" customFormat="1" x14ac:dyDescent="0.2">
      <c r="A173" s="8"/>
      <c r="B173" s="3"/>
      <c r="C173" s="3"/>
      <c r="D173" s="7"/>
      <c r="E173" s="7"/>
      <c r="F173" s="7"/>
      <c r="H173" s="6"/>
      <c r="I173" s="6"/>
      <c r="J173" s="2"/>
      <c r="K173" s="2"/>
      <c r="L173" s="2"/>
      <c r="M173" s="2"/>
      <c r="N173" s="2"/>
      <c r="O173" s="2"/>
      <c r="P173" s="2"/>
      <c r="Q173" s="2"/>
      <c r="R173" s="2"/>
    </row>
    <row r="174" spans="1:18" s="68" customFormat="1" x14ac:dyDescent="0.2">
      <c r="A174" s="10"/>
      <c r="B174" s="3"/>
      <c r="C174" s="3"/>
      <c r="D174" s="7"/>
      <c r="E174" s="11"/>
      <c r="F174" s="11"/>
      <c r="H174" s="6"/>
      <c r="I174" s="6"/>
      <c r="J174" s="2"/>
      <c r="K174" s="2"/>
      <c r="L174" s="2"/>
      <c r="M174" s="2"/>
      <c r="N174" s="2"/>
      <c r="O174" s="2"/>
      <c r="P174" s="2"/>
      <c r="Q174" s="2"/>
      <c r="R174" s="2"/>
    </row>
    <row r="175" spans="1:18" s="68" customFormat="1" x14ac:dyDescent="0.2">
      <c r="A175" s="10"/>
      <c r="B175" s="3"/>
      <c r="C175" s="3"/>
      <c r="D175" s="7"/>
      <c r="E175" s="11"/>
      <c r="F175" s="11"/>
      <c r="H175" s="6"/>
      <c r="I175" s="6"/>
      <c r="J175" s="2"/>
      <c r="K175" s="2"/>
      <c r="L175" s="2"/>
      <c r="M175" s="2"/>
      <c r="N175" s="2"/>
      <c r="O175" s="2"/>
      <c r="P175" s="2"/>
      <c r="Q175" s="2"/>
      <c r="R175" s="2"/>
    </row>
    <row r="176" spans="1:18" s="68" customFormat="1" x14ac:dyDescent="0.2">
      <c r="A176" s="10"/>
      <c r="B176" s="3"/>
      <c r="C176" s="3"/>
      <c r="D176" s="7"/>
      <c r="E176" s="11"/>
      <c r="F176" s="11"/>
      <c r="H176" s="6"/>
      <c r="I176" s="6"/>
      <c r="J176" s="2"/>
      <c r="K176" s="2"/>
      <c r="L176" s="2"/>
      <c r="M176" s="2"/>
      <c r="N176" s="2"/>
      <c r="O176" s="2"/>
      <c r="P176" s="2"/>
      <c r="Q176" s="2"/>
      <c r="R176" s="2"/>
    </row>
    <row r="177" spans="1:18" s="68" customFormat="1" x14ac:dyDescent="0.2">
      <c r="A177" s="2"/>
      <c r="B177" s="3"/>
      <c r="C177" s="1"/>
      <c r="D177" s="1"/>
      <c r="E177" s="1"/>
      <c r="F177" s="1"/>
      <c r="H177" s="6"/>
      <c r="I177" s="6"/>
      <c r="J177" s="2"/>
      <c r="K177" s="2"/>
      <c r="L177" s="2"/>
      <c r="M177" s="2"/>
      <c r="N177" s="2"/>
      <c r="O177" s="2"/>
      <c r="P177" s="2"/>
      <c r="Q177" s="2"/>
      <c r="R177" s="2"/>
    </row>
    <row r="178" spans="1:18" s="68" customFormat="1" x14ac:dyDescent="0.2">
      <c r="A178" s="2"/>
      <c r="B178" s="3"/>
      <c r="C178" s="3"/>
      <c r="D178" s="7"/>
      <c r="E178" s="7"/>
      <c r="F178" s="7"/>
      <c r="H178" s="6"/>
      <c r="I178" s="6"/>
      <c r="J178" s="2"/>
      <c r="K178" s="2"/>
      <c r="L178" s="2"/>
      <c r="M178" s="2"/>
      <c r="N178" s="2"/>
      <c r="O178" s="2"/>
      <c r="P178" s="2"/>
      <c r="Q178" s="2"/>
      <c r="R178" s="2"/>
    </row>
    <row r="179" spans="1:18" s="68" customFormat="1" x14ac:dyDescent="0.2">
      <c r="A179" s="2"/>
      <c r="B179" s="3"/>
      <c r="C179" s="3"/>
      <c r="D179" s="7"/>
      <c r="E179" s="7"/>
      <c r="F179" s="7"/>
      <c r="H179" s="6"/>
      <c r="I179" s="6"/>
      <c r="J179" s="2"/>
      <c r="K179" s="2"/>
      <c r="L179" s="2"/>
      <c r="M179" s="2"/>
      <c r="N179" s="2"/>
      <c r="O179" s="2"/>
      <c r="P179" s="2"/>
      <c r="Q179" s="2"/>
      <c r="R179" s="2"/>
    </row>
    <row r="180" spans="1:18" s="68" customFormat="1" x14ac:dyDescent="0.2">
      <c r="A180" s="5"/>
      <c r="B180" s="3"/>
      <c r="C180" s="3"/>
      <c r="D180" s="7"/>
      <c r="E180" s="7"/>
      <c r="F180" s="7"/>
      <c r="H180" s="6"/>
      <c r="I180" s="6"/>
      <c r="J180" s="2"/>
      <c r="K180" s="2"/>
      <c r="L180" s="2"/>
      <c r="M180" s="2"/>
      <c r="N180" s="2"/>
      <c r="O180" s="2"/>
      <c r="P180" s="2"/>
      <c r="Q180" s="2"/>
      <c r="R180" s="2"/>
    </row>
    <row r="181" spans="1:18" s="68" customFormat="1" x14ac:dyDescent="0.2">
      <c r="A181" s="8"/>
      <c r="B181" s="3"/>
      <c r="C181" s="3"/>
      <c r="D181" s="7"/>
      <c r="E181" s="7"/>
      <c r="F181" s="7"/>
      <c r="H181" s="6"/>
      <c r="I181" s="6"/>
      <c r="J181" s="2"/>
      <c r="K181" s="2"/>
      <c r="L181" s="2"/>
      <c r="M181" s="2"/>
      <c r="N181" s="2"/>
      <c r="O181" s="2"/>
      <c r="P181" s="2"/>
      <c r="Q181" s="2"/>
      <c r="R181" s="2"/>
    </row>
    <row r="182" spans="1:18" s="68" customFormat="1" x14ac:dyDescent="0.2">
      <c r="A182" s="8"/>
      <c r="B182" s="3"/>
      <c r="C182" s="3"/>
      <c r="D182" s="7"/>
      <c r="E182" s="2"/>
      <c r="F182" s="2"/>
      <c r="H182" s="6"/>
      <c r="I182" s="6"/>
      <c r="J182" s="2"/>
      <c r="K182" s="2"/>
      <c r="L182" s="2"/>
      <c r="M182" s="2"/>
      <c r="N182" s="2"/>
      <c r="O182" s="2"/>
      <c r="P182" s="2"/>
      <c r="Q182" s="2"/>
      <c r="R182" s="2"/>
    </row>
    <row r="183" spans="1:18" s="68" customFormat="1" x14ac:dyDescent="0.2">
      <c r="A183" s="8"/>
      <c r="B183" s="3"/>
      <c r="C183" s="3"/>
      <c r="D183" s="7"/>
      <c r="E183" s="7"/>
      <c r="F183" s="7"/>
      <c r="H183" s="6"/>
      <c r="I183" s="6"/>
      <c r="J183" s="2"/>
      <c r="K183" s="2"/>
      <c r="L183" s="2"/>
      <c r="M183" s="2"/>
      <c r="N183" s="2"/>
      <c r="O183" s="2"/>
      <c r="P183" s="2"/>
      <c r="Q183" s="2"/>
      <c r="R183" s="2"/>
    </row>
    <row r="184" spans="1:18" s="68" customFormat="1" x14ac:dyDescent="0.2">
      <c r="A184" s="8"/>
      <c r="B184" s="3"/>
      <c r="C184" s="3"/>
      <c r="D184" s="7"/>
      <c r="E184" s="7"/>
      <c r="F184" s="7"/>
      <c r="H184" s="6"/>
      <c r="I184" s="6"/>
      <c r="J184" s="2"/>
      <c r="K184" s="2"/>
      <c r="L184" s="2"/>
      <c r="M184" s="2"/>
      <c r="N184" s="2"/>
      <c r="O184" s="2"/>
      <c r="P184" s="2"/>
      <c r="Q184" s="2"/>
      <c r="R184" s="2"/>
    </row>
    <row r="185" spans="1:18" s="68" customFormat="1" x14ac:dyDescent="0.2">
      <c r="A185" s="10"/>
      <c r="B185" s="3"/>
      <c r="C185" s="3"/>
      <c r="D185" s="7"/>
      <c r="E185" s="9"/>
      <c r="F185" s="9"/>
      <c r="H185" s="6"/>
      <c r="I185" s="6"/>
      <c r="J185" s="2"/>
      <c r="K185" s="2"/>
      <c r="L185" s="2"/>
      <c r="M185" s="2"/>
      <c r="N185" s="2"/>
      <c r="O185" s="2"/>
      <c r="P185" s="2"/>
      <c r="Q185" s="2"/>
      <c r="R185" s="2"/>
    </row>
    <row r="186" spans="1:18" s="68" customFormat="1" x14ac:dyDescent="0.2">
      <c r="A186" s="10"/>
      <c r="B186" s="3"/>
      <c r="C186" s="3"/>
      <c r="D186" s="7"/>
      <c r="E186" s="11"/>
      <c r="F186" s="11"/>
      <c r="H186" s="6"/>
      <c r="I186" s="6"/>
      <c r="J186" s="2"/>
      <c r="K186" s="2"/>
      <c r="L186" s="2"/>
      <c r="M186" s="2"/>
      <c r="N186" s="2"/>
      <c r="O186" s="2"/>
      <c r="P186" s="2"/>
      <c r="Q186" s="2"/>
      <c r="R186" s="2"/>
    </row>
    <row r="187" spans="1:18" s="68" customFormat="1" x14ac:dyDescent="0.2">
      <c r="A187" s="10"/>
      <c r="B187" s="3"/>
      <c r="C187" s="3"/>
      <c r="D187" s="7"/>
      <c r="E187" s="7"/>
      <c r="F187" s="7"/>
      <c r="H187" s="6"/>
      <c r="I187" s="6"/>
      <c r="J187" s="2"/>
      <c r="K187" s="2"/>
      <c r="L187" s="2"/>
      <c r="M187" s="2"/>
      <c r="N187" s="2"/>
      <c r="O187" s="2"/>
      <c r="P187" s="2"/>
      <c r="Q187" s="2"/>
      <c r="R187" s="2"/>
    </row>
    <row r="188" spans="1:18" s="68" customFormat="1" x14ac:dyDescent="0.2">
      <c r="A188" s="2"/>
      <c r="B188" s="3"/>
      <c r="C188" s="1"/>
      <c r="D188" s="1"/>
      <c r="E188" s="1"/>
      <c r="F188" s="1"/>
      <c r="H188" s="6"/>
      <c r="I188" s="6"/>
      <c r="J188" s="2"/>
      <c r="K188" s="2"/>
      <c r="L188" s="2"/>
      <c r="M188" s="2"/>
      <c r="N188" s="2"/>
      <c r="O188" s="2"/>
      <c r="P188" s="2"/>
      <c r="Q188" s="2"/>
      <c r="R188" s="2"/>
    </row>
    <row r="189" spans="1:18" s="68" customFormat="1" x14ac:dyDescent="0.2">
      <c r="A189" s="2"/>
      <c r="B189" s="3"/>
      <c r="C189" s="3"/>
      <c r="D189" s="7"/>
      <c r="E189" s="7"/>
      <c r="F189" s="7"/>
      <c r="H189" s="6"/>
      <c r="I189" s="6"/>
      <c r="J189" s="2"/>
      <c r="K189" s="2"/>
      <c r="L189" s="2"/>
      <c r="M189" s="2"/>
      <c r="N189" s="2"/>
      <c r="O189" s="2"/>
      <c r="P189" s="2"/>
      <c r="Q189" s="2"/>
      <c r="R189" s="2"/>
    </row>
    <row r="190" spans="1:18" s="68" customFormat="1" x14ac:dyDescent="0.2">
      <c r="A190" s="2"/>
      <c r="B190" s="3"/>
      <c r="C190" s="3"/>
      <c r="D190" s="7"/>
      <c r="E190" s="9"/>
      <c r="F190" s="9"/>
      <c r="H190" s="6"/>
      <c r="I190" s="6"/>
      <c r="J190" s="2"/>
      <c r="K190" s="2"/>
      <c r="L190" s="2"/>
      <c r="M190" s="2"/>
      <c r="N190" s="2"/>
      <c r="O190" s="2"/>
      <c r="P190" s="2"/>
      <c r="Q190" s="2"/>
      <c r="R190" s="2"/>
    </row>
    <row r="191" spans="1:18" s="68" customFormat="1" x14ac:dyDescent="0.2">
      <c r="A191" s="5"/>
      <c r="B191" s="3"/>
      <c r="C191" s="3"/>
      <c r="D191" s="7"/>
      <c r="E191" s="7"/>
      <c r="F191" s="7"/>
      <c r="H191" s="6"/>
      <c r="I191" s="6"/>
      <c r="J191" s="2"/>
      <c r="K191" s="2"/>
      <c r="L191" s="2"/>
      <c r="M191" s="2"/>
      <c r="N191" s="2"/>
      <c r="O191" s="2"/>
      <c r="P191" s="2"/>
      <c r="Q191" s="2"/>
      <c r="R191" s="2"/>
    </row>
    <row r="192" spans="1:18" s="68" customFormat="1" x14ac:dyDescent="0.2">
      <c r="A192" s="8"/>
      <c r="B192" s="3"/>
      <c r="C192" s="3"/>
      <c r="D192" s="7"/>
      <c r="E192" s="9"/>
      <c r="F192" s="9"/>
      <c r="H192" s="6"/>
      <c r="I192" s="6"/>
      <c r="J192" s="2"/>
      <c r="K192" s="2"/>
      <c r="L192" s="2"/>
      <c r="M192" s="2"/>
      <c r="N192" s="2"/>
      <c r="O192" s="2"/>
      <c r="P192" s="2"/>
      <c r="Q192" s="2"/>
      <c r="R192" s="2"/>
    </row>
    <row r="193" spans="1:18" s="68" customFormat="1" x14ac:dyDescent="0.2">
      <c r="A193" s="8"/>
      <c r="B193" s="3"/>
      <c r="C193" s="3"/>
      <c r="D193" s="7"/>
      <c r="E193" s="9"/>
      <c r="F193" s="9"/>
      <c r="H193" s="6"/>
      <c r="I193" s="6"/>
      <c r="J193" s="2"/>
      <c r="K193" s="2"/>
      <c r="L193" s="2"/>
      <c r="M193" s="2"/>
      <c r="N193" s="2"/>
      <c r="O193" s="2"/>
      <c r="P193" s="2"/>
      <c r="Q193" s="2"/>
      <c r="R193" s="2"/>
    </row>
    <row r="194" spans="1:18" s="68" customFormat="1" x14ac:dyDescent="0.2">
      <c r="A194" s="8"/>
      <c r="B194" s="3"/>
      <c r="C194" s="3"/>
      <c r="D194" s="7"/>
      <c r="E194" s="7"/>
      <c r="F194" s="7"/>
      <c r="H194" s="6"/>
      <c r="I194" s="6"/>
      <c r="J194" s="2"/>
      <c r="K194" s="2"/>
      <c r="L194" s="2"/>
      <c r="M194" s="2"/>
      <c r="N194" s="2"/>
      <c r="O194" s="2"/>
      <c r="P194" s="2"/>
      <c r="Q194" s="2"/>
      <c r="R194" s="2"/>
    </row>
    <row r="195" spans="1:18" s="68" customFormat="1" x14ac:dyDescent="0.2">
      <c r="A195" s="8"/>
      <c r="B195" s="3"/>
      <c r="C195" s="3"/>
      <c r="D195" s="7"/>
      <c r="E195" s="7"/>
      <c r="F195" s="7"/>
      <c r="H195" s="6"/>
      <c r="I195" s="6"/>
      <c r="J195" s="2"/>
      <c r="K195" s="2"/>
      <c r="L195" s="2"/>
      <c r="M195" s="2"/>
      <c r="N195" s="2"/>
      <c r="O195" s="2"/>
      <c r="P195" s="2"/>
      <c r="Q195" s="2"/>
      <c r="R195" s="2"/>
    </row>
    <row r="196" spans="1:18" s="68" customFormat="1" x14ac:dyDescent="0.2">
      <c r="A196" s="10"/>
      <c r="B196" s="3"/>
      <c r="C196" s="3"/>
      <c r="D196" s="7"/>
      <c r="E196" s="11"/>
      <c r="F196" s="11"/>
      <c r="H196" s="6"/>
      <c r="I196" s="6"/>
      <c r="J196" s="2"/>
      <c r="K196" s="2"/>
      <c r="L196" s="2"/>
      <c r="M196" s="2"/>
      <c r="N196" s="2"/>
      <c r="O196" s="2"/>
      <c r="P196" s="2"/>
      <c r="Q196" s="2"/>
      <c r="R196" s="2"/>
    </row>
    <row r="197" spans="1:18" s="68" customFormat="1" x14ac:dyDescent="0.2">
      <c r="A197" s="10"/>
      <c r="B197" s="3"/>
      <c r="C197" s="3"/>
      <c r="D197" s="7"/>
      <c r="E197" s="11"/>
      <c r="F197" s="11"/>
      <c r="H197" s="6"/>
      <c r="I197" s="6"/>
      <c r="J197" s="2"/>
      <c r="K197" s="2"/>
      <c r="L197" s="2"/>
      <c r="M197" s="2"/>
      <c r="N197" s="2"/>
      <c r="O197" s="2"/>
      <c r="P197" s="2"/>
      <c r="Q197" s="2"/>
      <c r="R197" s="2"/>
    </row>
    <row r="198" spans="1:18" s="68" customFormat="1" x14ac:dyDescent="0.2">
      <c r="A198" s="10"/>
      <c r="B198" s="3"/>
      <c r="C198" s="3"/>
      <c r="D198" s="7"/>
      <c r="E198" s="7"/>
      <c r="F198" s="7"/>
      <c r="H198" s="6"/>
      <c r="I198" s="6"/>
      <c r="J198" s="2"/>
      <c r="K198" s="2"/>
      <c r="L198" s="2"/>
      <c r="M198" s="2"/>
      <c r="N198" s="2"/>
      <c r="O198" s="2"/>
      <c r="P198" s="2"/>
      <c r="Q198" s="2"/>
      <c r="R198" s="2"/>
    </row>
    <row r="199" spans="1:18" s="68" customFormat="1" x14ac:dyDescent="0.2">
      <c r="A199" s="2"/>
      <c r="B199" s="3"/>
      <c r="C199" s="1"/>
      <c r="D199" s="1"/>
      <c r="E199" s="1"/>
      <c r="F199" s="1"/>
      <c r="H199" s="6"/>
      <c r="I199" s="6"/>
      <c r="J199" s="2"/>
      <c r="K199" s="2"/>
      <c r="L199" s="2"/>
      <c r="M199" s="2"/>
      <c r="N199" s="2"/>
      <c r="O199" s="2"/>
      <c r="P199" s="2"/>
      <c r="Q199" s="2"/>
      <c r="R199" s="2"/>
    </row>
    <row r="200" spans="1:18" s="68" customFormat="1" x14ac:dyDescent="0.2">
      <c r="A200" s="2"/>
      <c r="B200" s="3"/>
      <c r="C200" s="3"/>
      <c r="D200" s="7"/>
      <c r="E200" s="7"/>
      <c r="F200" s="7"/>
      <c r="H200" s="6"/>
      <c r="I200" s="6"/>
      <c r="J200" s="2"/>
      <c r="K200" s="2"/>
      <c r="L200" s="2"/>
      <c r="M200" s="2"/>
      <c r="N200" s="2"/>
      <c r="O200" s="2"/>
      <c r="P200" s="2"/>
      <c r="Q200" s="2"/>
      <c r="R200" s="2"/>
    </row>
    <row r="201" spans="1:18" s="68" customFormat="1" x14ac:dyDescent="0.2">
      <c r="A201" s="2"/>
      <c r="B201" s="3"/>
      <c r="C201" s="3"/>
      <c r="D201" s="7"/>
      <c r="E201" s="7"/>
      <c r="F201" s="7"/>
      <c r="H201" s="6"/>
      <c r="I201" s="6"/>
      <c r="J201" s="2"/>
      <c r="K201" s="2"/>
      <c r="L201" s="2"/>
      <c r="M201" s="2"/>
      <c r="N201" s="2"/>
      <c r="O201" s="2"/>
      <c r="P201" s="2"/>
      <c r="Q201" s="2"/>
      <c r="R201" s="2"/>
    </row>
    <row r="202" spans="1:18" s="68" customFormat="1" x14ac:dyDescent="0.2">
      <c r="A202" s="5"/>
      <c r="B202" s="3"/>
      <c r="C202" s="3"/>
      <c r="D202" s="7"/>
      <c r="E202" s="7"/>
      <c r="F202" s="7"/>
      <c r="H202" s="6"/>
      <c r="I202" s="6"/>
      <c r="J202" s="2"/>
      <c r="K202" s="2"/>
      <c r="L202" s="2"/>
      <c r="M202" s="2"/>
      <c r="N202" s="2"/>
      <c r="O202" s="2"/>
      <c r="P202" s="2"/>
      <c r="Q202" s="2"/>
      <c r="R202" s="2"/>
    </row>
    <row r="203" spans="1:18" s="68" customFormat="1" x14ac:dyDescent="0.2">
      <c r="A203" s="8"/>
      <c r="B203" s="3"/>
      <c r="C203" s="3"/>
      <c r="D203" s="7"/>
      <c r="E203" s="7"/>
      <c r="F203" s="7"/>
      <c r="H203" s="6"/>
      <c r="I203" s="6"/>
      <c r="J203" s="2"/>
      <c r="K203" s="2"/>
      <c r="L203" s="2"/>
      <c r="M203" s="2"/>
      <c r="N203" s="2"/>
      <c r="O203" s="2"/>
      <c r="P203" s="2"/>
      <c r="Q203" s="2"/>
      <c r="R203" s="2"/>
    </row>
    <row r="204" spans="1:18" s="68" customFormat="1" x14ac:dyDescent="0.2">
      <c r="A204" s="8"/>
      <c r="B204" s="3"/>
      <c r="C204" s="3"/>
      <c r="D204" s="7"/>
      <c r="E204" s="11"/>
      <c r="F204" s="11"/>
      <c r="H204" s="6"/>
      <c r="I204" s="6"/>
      <c r="J204" s="2"/>
      <c r="K204" s="2"/>
      <c r="L204" s="2"/>
      <c r="M204" s="2"/>
      <c r="N204" s="2"/>
      <c r="O204" s="2"/>
      <c r="P204" s="2"/>
      <c r="Q204" s="2"/>
      <c r="R204" s="2"/>
    </row>
    <row r="205" spans="1:18" s="68" customFormat="1" x14ac:dyDescent="0.2">
      <c r="A205" s="8"/>
      <c r="B205" s="3"/>
      <c r="C205" s="3"/>
      <c r="D205" s="7"/>
      <c r="E205" s="7"/>
      <c r="F205" s="7"/>
      <c r="H205" s="6"/>
      <c r="I205" s="6"/>
      <c r="J205" s="2"/>
      <c r="K205" s="2"/>
      <c r="L205" s="2"/>
      <c r="M205" s="2"/>
      <c r="N205" s="2"/>
      <c r="O205" s="2"/>
      <c r="P205" s="2"/>
      <c r="Q205" s="2"/>
      <c r="R205" s="2"/>
    </row>
    <row r="206" spans="1:18" s="68" customFormat="1" x14ac:dyDescent="0.2">
      <c r="A206" s="8"/>
      <c r="B206" s="3"/>
      <c r="C206" s="3"/>
      <c r="D206" s="7"/>
      <c r="E206" s="7"/>
      <c r="F206" s="7"/>
      <c r="H206" s="6"/>
      <c r="I206" s="6"/>
      <c r="J206" s="2"/>
      <c r="K206" s="2"/>
      <c r="L206" s="2"/>
      <c r="M206" s="2"/>
      <c r="N206" s="2"/>
      <c r="O206" s="2"/>
      <c r="P206" s="2"/>
      <c r="Q206" s="2"/>
      <c r="R206" s="2"/>
    </row>
    <row r="207" spans="1:18" s="68" customFormat="1" x14ac:dyDescent="0.2">
      <c r="A207" s="10"/>
      <c r="B207" s="3"/>
      <c r="C207" s="3"/>
      <c r="D207" s="7"/>
      <c r="E207" s="9"/>
      <c r="F207" s="9"/>
      <c r="H207" s="6"/>
      <c r="I207" s="6"/>
      <c r="J207" s="2"/>
      <c r="K207" s="2"/>
      <c r="L207" s="2"/>
      <c r="M207" s="2"/>
      <c r="N207" s="2"/>
      <c r="O207" s="2"/>
      <c r="P207" s="2"/>
      <c r="Q207" s="2"/>
      <c r="R207" s="2"/>
    </row>
    <row r="208" spans="1:18" s="68" customFormat="1" x14ac:dyDescent="0.2">
      <c r="A208" s="10"/>
      <c r="B208" s="3"/>
      <c r="C208" s="3"/>
      <c r="D208" s="7"/>
      <c r="E208" s="11"/>
      <c r="F208" s="11"/>
      <c r="H208" s="6"/>
      <c r="I208" s="6"/>
      <c r="J208" s="2"/>
      <c r="K208" s="2"/>
      <c r="L208" s="2"/>
      <c r="M208" s="2"/>
      <c r="N208" s="2"/>
      <c r="O208" s="2"/>
      <c r="P208" s="2"/>
      <c r="Q208" s="2"/>
      <c r="R208" s="2"/>
    </row>
    <row r="209" spans="1:18" s="68" customFormat="1" x14ac:dyDescent="0.2">
      <c r="A209" s="10"/>
      <c r="B209" s="3"/>
      <c r="C209" s="3"/>
      <c r="D209" s="7"/>
      <c r="E209" s="7"/>
      <c r="F209" s="7"/>
      <c r="H209" s="6"/>
      <c r="I209" s="6"/>
      <c r="J209" s="2"/>
      <c r="K209" s="2"/>
      <c r="L209" s="2"/>
      <c r="M209" s="2"/>
      <c r="N209" s="2"/>
      <c r="O209" s="2"/>
      <c r="P209" s="2"/>
      <c r="Q209" s="2"/>
      <c r="R209" s="2"/>
    </row>
    <row r="210" spans="1:18" s="68" customFormat="1" x14ac:dyDescent="0.2">
      <c r="A210" s="2"/>
      <c r="B210" s="3"/>
      <c r="C210" s="1"/>
      <c r="D210" s="1"/>
      <c r="E210" s="1"/>
      <c r="F210" s="1"/>
      <c r="H210" s="6"/>
      <c r="I210" s="6"/>
      <c r="J210" s="2"/>
      <c r="K210" s="2"/>
      <c r="L210" s="2"/>
      <c r="M210" s="2"/>
      <c r="N210" s="2"/>
      <c r="O210" s="2"/>
      <c r="P210" s="2"/>
      <c r="Q210" s="2"/>
      <c r="R210" s="2"/>
    </row>
    <row r="211" spans="1:18" s="68" customFormat="1" x14ac:dyDescent="0.2">
      <c r="A211" s="2"/>
      <c r="B211" s="3"/>
      <c r="C211" s="3"/>
      <c r="D211" s="7"/>
      <c r="E211" s="7"/>
      <c r="F211" s="7"/>
      <c r="H211" s="6"/>
      <c r="I211" s="6"/>
      <c r="J211" s="2"/>
      <c r="K211" s="2"/>
      <c r="L211" s="2"/>
      <c r="M211" s="2"/>
      <c r="N211" s="2"/>
      <c r="O211" s="2"/>
      <c r="P211" s="2"/>
      <c r="Q211" s="2"/>
      <c r="R211" s="2"/>
    </row>
    <row r="212" spans="1:18" s="68" customFormat="1" x14ac:dyDescent="0.2">
      <c r="A212" s="2"/>
      <c r="B212" s="3"/>
      <c r="C212" s="3"/>
      <c r="D212" s="7"/>
      <c r="E212" s="7"/>
      <c r="F212" s="7"/>
      <c r="H212" s="6"/>
      <c r="I212" s="6"/>
      <c r="J212" s="2"/>
      <c r="K212" s="2"/>
      <c r="L212" s="2"/>
      <c r="M212" s="2"/>
      <c r="N212" s="2"/>
      <c r="O212" s="2"/>
      <c r="P212" s="2"/>
      <c r="Q212" s="2"/>
      <c r="R212" s="2"/>
    </row>
    <row r="213" spans="1:18" s="68" customFormat="1" x14ac:dyDescent="0.2">
      <c r="A213" s="5"/>
      <c r="B213" s="3"/>
      <c r="C213" s="3"/>
      <c r="D213" s="7"/>
      <c r="E213" s="7"/>
      <c r="F213" s="7"/>
      <c r="H213" s="6"/>
      <c r="I213" s="6"/>
      <c r="J213" s="2"/>
      <c r="K213" s="2"/>
      <c r="L213" s="2"/>
      <c r="M213" s="2"/>
      <c r="N213" s="2"/>
      <c r="O213" s="2"/>
      <c r="P213" s="2"/>
      <c r="Q213" s="2"/>
      <c r="R213" s="2"/>
    </row>
    <row r="214" spans="1:18" s="68" customFormat="1" x14ac:dyDescent="0.2">
      <c r="A214" s="8"/>
      <c r="B214" s="3"/>
      <c r="C214" s="3"/>
      <c r="D214" s="7"/>
      <c r="E214" s="9"/>
      <c r="F214" s="9"/>
      <c r="H214" s="6"/>
      <c r="I214" s="6"/>
      <c r="J214" s="2"/>
      <c r="K214" s="2"/>
      <c r="L214" s="2"/>
      <c r="M214" s="2"/>
      <c r="N214" s="2"/>
      <c r="O214" s="2"/>
      <c r="P214" s="2"/>
      <c r="Q214" s="2"/>
      <c r="R214" s="2"/>
    </row>
    <row r="215" spans="1:18" s="68" customFormat="1" x14ac:dyDescent="0.2">
      <c r="A215" s="8"/>
      <c r="B215" s="3"/>
      <c r="C215" s="3"/>
      <c r="D215" s="7"/>
      <c r="E215" s="11"/>
      <c r="F215" s="11"/>
      <c r="H215" s="6"/>
      <c r="I215" s="6"/>
      <c r="J215" s="2"/>
      <c r="K215" s="2"/>
      <c r="L215" s="2"/>
      <c r="M215" s="2"/>
      <c r="N215" s="2"/>
      <c r="O215" s="2"/>
      <c r="P215" s="2"/>
      <c r="Q215" s="2"/>
      <c r="R215" s="2"/>
    </row>
    <row r="216" spans="1:18" s="68" customFormat="1" x14ac:dyDescent="0.2">
      <c r="A216" s="8"/>
      <c r="B216" s="3"/>
      <c r="C216" s="3"/>
      <c r="D216" s="7"/>
      <c r="E216" s="7"/>
      <c r="F216" s="7"/>
      <c r="H216" s="6"/>
      <c r="I216" s="6"/>
      <c r="J216" s="2"/>
      <c r="K216" s="2"/>
      <c r="L216" s="2"/>
      <c r="M216" s="2"/>
      <c r="N216" s="2"/>
      <c r="O216" s="2"/>
      <c r="P216" s="2"/>
      <c r="Q216" s="2"/>
      <c r="R216" s="2"/>
    </row>
    <row r="217" spans="1:18" s="68" customFormat="1" x14ac:dyDescent="0.2">
      <c r="A217" s="8"/>
      <c r="B217" s="3"/>
      <c r="C217" s="3"/>
      <c r="D217" s="7"/>
      <c r="E217" s="7"/>
      <c r="F217" s="7"/>
      <c r="H217" s="6"/>
      <c r="I217" s="6"/>
      <c r="J217" s="2"/>
      <c r="K217" s="2"/>
      <c r="L217" s="2"/>
      <c r="M217" s="2"/>
      <c r="N217" s="2"/>
      <c r="O217" s="2"/>
      <c r="P217" s="2"/>
      <c r="Q217" s="2"/>
      <c r="R217" s="2"/>
    </row>
    <row r="218" spans="1:18" s="68" customFormat="1" x14ac:dyDescent="0.2">
      <c r="A218" s="10"/>
      <c r="B218" s="3"/>
      <c r="C218" s="3"/>
      <c r="D218" s="7"/>
      <c r="E218" s="11"/>
      <c r="F218" s="11"/>
      <c r="H218" s="6"/>
      <c r="I218" s="6"/>
      <c r="J218" s="2"/>
      <c r="K218" s="2"/>
      <c r="L218" s="2"/>
      <c r="M218" s="2"/>
      <c r="N218" s="2"/>
      <c r="O218" s="2"/>
      <c r="P218" s="2"/>
      <c r="Q218" s="2"/>
      <c r="R218" s="2"/>
    </row>
    <row r="219" spans="1:18" s="68" customFormat="1" x14ac:dyDescent="0.2">
      <c r="A219" s="10"/>
      <c r="B219" s="3"/>
      <c r="C219" s="3"/>
      <c r="D219" s="7"/>
      <c r="E219" s="11"/>
      <c r="F219" s="11"/>
      <c r="H219" s="6"/>
      <c r="I219" s="6"/>
      <c r="J219" s="2"/>
      <c r="K219" s="2"/>
      <c r="L219" s="2"/>
      <c r="M219" s="2"/>
      <c r="N219" s="2"/>
      <c r="O219" s="2"/>
      <c r="P219" s="2"/>
      <c r="Q219" s="2"/>
      <c r="R219" s="2"/>
    </row>
    <row r="220" spans="1:18" s="68" customFormat="1" x14ac:dyDescent="0.2">
      <c r="A220" s="10"/>
      <c r="B220" s="3"/>
      <c r="C220" s="3"/>
      <c r="D220" s="7"/>
      <c r="E220" s="7"/>
      <c r="F220" s="7"/>
      <c r="H220" s="6"/>
      <c r="I220" s="6"/>
      <c r="J220" s="2"/>
      <c r="K220" s="2"/>
      <c r="L220" s="2"/>
      <c r="M220" s="2"/>
      <c r="N220" s="2"/>
      <c r="O220" s="2"/>
      <c r="P220" s="2"/>
      <c r="Q220" s="2"/>
      <c r="R220" s="2"/>
    </row>
    <row r="221" spans="1:18" s="68" customFormat="1" x14ac:dyDescent="0.2">
      <c r="A221" s="2"/>
      <c r="B221" s="3"/>
      <c r="C221" s="1"/>
      <c r="D221" s="1"/>
      <c r="E221" s="1"/>
      <c r="F221" s="1"/>
      <c r="H221" s="6"/>
      <c r="I221" s="6"/>
      <c r="J221" s="2"/>
      <c r="K221" s="2"/>
      <c r="L221" s="2"/>
      <c r="M221" s="2"/>
      <c r="N221" s="2"/>
      <c r="O221" s="2"/>
      <c r="P221" s="2"/>
      <c r="Q221" s="2"/>
      <c r="R221" s="2"/>
    </row>
    <row r="222" spans="1:18" s="68" customFormat="1" x14ac:dyDescent="0.2">
      <c r="A222" s="2"/>
      <c r="B222" s="3"/>
      <c r="C222" s="3"/>
      <c r="D222" s="7"/>
      <c r="E222" s="7"/>
      <c r="F222" s="7"/>
      <c r="H222" s="6"/>
      <c r="I222" s="6"/>
      <c r="J222" s="2"/>
      <c r="K222" s="2"/>
      <c r="L222" s="2"/>
      <c r="M222" s="2"/>
      <c r="N222" s="2"/>
      <c r="O222" s="2"/>
      <c r="P222" s="2"/>
      <c r="Q222" s="2"/>
      <c r="R222" s="2"/>
    </row>
    <row r="223" spans="1:18" s="68" customFormat="1" x14ac:dyDescent="0.2">
      <c r="A223" s="2"/>
      <c r="B223" s="3"/>
      <c r="C223" s="3"/>
      <c r="D223" s="7"/>
      <c r="E223" s="7"/>
      <c r="F223" s="7"/>
      <c r="H223" s="6"/>
      <c r="I223" s="6"/>
      <c r="J223" s="2"/>
      <c r="K223" s="2"/>
      <c r="L223" s="2"/>
      <c r="M223" s="2"/>
      <c r="N223" s="2"/>
      <c r="O223" s="2"/>
      <c r="P223" s="2"/>
      <c r="Q223" s="2"/>
      <c r="R223" s="2"/>
    </row>
    <row r="224" spans="1:18" s="68" customFormat="1" x14ac:dyDescent="0.2">
      <c r="A224" s="5"/>
      <c r="B224" s="3"/>
      <c r="C224" s="3"/>
      <c r="D224" s="7"/>
      <c r="E224" s="9"/>
      <c r="F224" s="9"/>
      <c r="H224" s="6"/>
      <c r="I224" s="6"/>
      <c r="J224" s="2"/>
      <c r="K224" s="2"/>
      <c r="L224" s="2"/>
      <c r="M224" s="2"/>
      <c r="N224" s="2"/>
      <c r="O224" s="2"/>
      <c r="P224" s="2"/>
      <c r="Q224" s="2"/>
      <c r="R224" s="2"/>
    </row>
    <row r="225" spans="1:18" s="68" customFormat="1" x14ac:dyDescent="0.2">
      <c r="A225" s="8"/>
      <c r="B225" s="3"/>
      <c r="C225" s="3"/>
      <c r="D225" s="2"/>
      <c r="E225" s="7"/>
      <c r="F225" s="7"/>
      <c r="H225" s="6"/>
      <c r="I225" s="6"/>
      <c r="J225" s="2"/>
      <c r="K225" s="2"/>
      <c r="L225" s="2"/>
      <c r="M225" s="2"/>
      <c r="N225" s="2"/>
      <c r="O225" s="2"/>
      <c r="P225" s="2"/>
      <c r="Q225" s="2"/>
      <c r="R225" s="2"/>
    </row>
    <row r="226" spans="1:18" s="68" customFormat="1" x14ac:dyDescent="0.2">
      <c r="A226" s="8"/>
      <c r="B226" s="3"/>
      <c r="C226" s="3"/>
      <c r="D226" s="7"/>
      <c r="E226" s="11"/>
      <c r="F226" s="11"/>
      <c r="H226" s="6"/>
      <c r="I226" s="6"/>
      <c r="J226" s="2"/>
      <c r="K226" s="2"/>
      <c r="L226" s="2"/>
      <c r="M226" s="2"/>
      <c r="N226" s="2"/>
      <c r="O226" s="2"/>
      <c r="P226" s="2"/>
      <c r="Q226" s="2"/>
      <c r="R226" s="2"/>
    </row>
    <row r="227" spans="1:18" s="68" customFormat="1" x14ac:dyDescent="0.2">
      <c r="A227" s="8"/>
      <c r="B227" s="3"/>
      <c r="C227" s="3"/>
      <c r="D227" s="7"/>
      <c r="E227" s="7"/>
      <c r="F227" s="7"/>
      <c r="H227" s="6"/>
      <c r="I227" s="6"/>
      <c r="J227" s="2"/>
      <c r="K227" s="2"/>
      <c r="L227" s="2"/>
      <c r="M227" s="2"/>
      <c r="N227" s="2"/>
      <c r="O227" s="2"/>
      <c r="P227" s="2"/>
      <c r="Q227" s="2"/>
      <c r="R227" s="2"/>
    </row>
    <row r="228" spans="1:18" s="68" customFormat="1" x14ac:dyDescent="0.2">
      <c r="A228" s="8"/>
      <c r="B228" s="3"/>
      <c r="C228" s="3"/>
      <c r="D228" s="7"/>
      <c r="E228" s="7"/>
      <c r="F228" s="7"/>
      <c r="H228" s="6"/>
      <c r="I228" s="6"/>
      <c r="J228" s="2"/>
      <c r="K228" s="2"/>
      <c r="L228" s="2"/>
      <c r="M228" s="2"/>
      <c r="N228" s="2"/>
      <c r="O228" s="2"/>
      <c r="P228" s="2"/>
      <c r="Q228" s="2"/>
      <c r="R228" s="2"/>
    </row>
    <row r="229" spans="1:18" s="68" customFormat="1" x14ac:dyDescent="0.2">
      <c r="A229" s="10"/>
      <c r="B229" s="3"/>
      <c r="C229" s="3"/>
      <c r="D229" s="7"/>
      <c r="E229" s="11"/>
      <c r="F229" s="11"/>
      <c r="H229" s="6"/>
      <c r="I229" s="6"/>
      <c r="J229" s="2"/>
      <c r="K229" s="2"/>
      <c r="L229" s="2"/>
      <c r="M229" s="2"/>
      <c r="N229" s="2"/>
      <c r="O229" s="2"/>
      <c r="P229" s="2"/>
      <c r="Q229" s="2"/>
      <c r="R229" s="2"/>
    </row>
    <row r="230" spans="1:18" s="68" customFormat="1" x14ac:dyDescent="0.2">
      <c r="A230" s="10"/>
      <c r="B230" s="3"/>
      <c r="C230" s="3"/>
      <c r="D230" s="7"/>
      <c r="E230" s="9"/>
      <c r="F230" s="9"/>
      <c r="H230" s="6"/>
      <c r="I230" s="6"/>
      <c r="J230" s="2"/>
      <c r="K230" s="2"/>
      <c r="L230" s="2"/>
      <c r="M230" s="2"/>
      <c r="N230" s="2"/>
      <c r="O230" s="2"/>
      <c r="P230" s="2"/>
      <c r="Q230" s="2"/>
      <c r="R230" s="2"/>
    </row>
    <row r="231" spans="1:18" s="68" customFormat="1" x14ac:dyDescent="0.2">
      <c r="A231" s="10"/>
      <c r="B231" s="3"/>
      <c r="C231" s="3"/>
      <c r="D231" s="7"/>
      <c r="E231" s="7"/>
      <c r="F231" s="7"/>
      <c r="H231" s="6"/>
      <c r="I231" s="6"/>
      <c r="J231" s="2"/>
      <c r="K231" s="2"/>
      <c r="L231" s="2"/>
      <c r="M231" s="2"/>
      <c r="N231" s="2"/>
      <c r="O231" s="2"/>
      <c r="P231" s="2"/>
      <c r="Q231" s="2"/>
      <c r="R231" s="2"/>
    </row>
    <row r="232" spans="1:18" s="68" customFormat="1" x14ac:dyDescent="0.2">
      <c r="A232" s="2"/>
      <c r="B232" s="3"/>
      <c r="C232" s="1"/>
      <c r="D232" s="1"/>
      <c r="E232" s="1"/>
      <c r="F232" s="1"/>
      <c r="H232" s="6"/>
      <c r="I232" s="6"/>
      <c r="J232" s="2"/>
      <c r="K232" s="2"/>
      <c r="L232" s="2"/>
      <c r="M232" s="2"/>
      <c r="N232" s="2"/>
      <c r="O232" s="2"/>
      <c r="P232" s="2"/>
      <c r="Q232" s="2"/>
      <c r="R232" s="2"/>
    </row>
    <row r="233" spans="1:18" s="68" customFormat="1" x14ac:dyDescent="0.2">
      <c r="A233" s="2"/>
      <c r="B233" s="3"/>
      <c r="C233" s="3"/>
      <c r="D233" s="7"/>
      <c r="E233" s="7"/>
      <c r="F233" s="7"/>
      <c r="H233" s="6"/>
      <c r="I233" s="6"/>
      <c r="J233" s="2"/>
      <c r="K233" s="2"/>
      <c r="L233" s="2"/>
      <c r="M233" s="2"/>
      <c r="N233" s="2"/>
      <c r="O233" s="2"/>
      <c r="P233" s="2"/>
      <c r="Q233" s="2"/>
      <c r="R233" s="2"/>
    </row>
    <row r="234" spans="1:18" s="68" customFormat="1" x14ac:dyDescent="0.2">
      <c r="A234" s="2"/>
      <c r="B234" s="3"/>
      <c r="C234" s="3"/>
      <c r="D234" s="7"/>
      <c r="E234" s="7"/>
      <c r="F234" s="7"/>
      <c r="H234" s="6"/>
      <c r="I234" s="6"/>
      <c r="J234" s="2"/>
      <c r="K234" s="2"/>
      <c r="L234" s="2"/>
      <c r="M234" s="2"/>
      <c r="N234" s="2"/>
      <c r="O234" s="2"/>
      <c r="P234" s="2"/>
      <c r="Q234" s="2"/>
      <c r="R234" s="2"/>
    </row>
    <row r="235" spans="1:18" s="68" customFormat="1" x14ac:dyDescent="0.2">
      <c r="A235" s="5"/>
      <c r="B235" s="3"/>
      <c r="C235" s="3"/>
      <c r="D235" s="7"/>
      <c r="E235" s="7"/>
      <c r="F235" s="7"/>
      <c r="H235" s="6"/>
      <c r="I235" s="6"/>
      <c r="J235" s="2"/>
      <c r="K235" s="2"/>
      <c r="L235" s="2"/>
      <c r="M235" s="2"/>
      <c r="N235" s="2"/>
      <c r="O235" s="2"/>
      <c r="P235" s="2"/>
      <c r="Q235" s="2"/>
      <c r="R235" s="2"/>
    </row>
    <row r="236" spans="1:18" s="68" customFormat="1" x14ac:dyDescent="0.2">
      <c r="A236" s="8"/>
      <c r="B236" s="3"/>
      <c r="C236" s="3"/>
      <c r="D236" s="7"/>
      <c r="E236" s="7"/>
      <c r="F236" s="7"/>
      <c r="H236" s="6"/>
      <c r="I236" s="6"/>
      <c r="J236" s="2"/>
      <c r="K236" s="2"/>
      <c r="L236" s="2"/>
      <c r="M236" s="2"/>
      <c r="N236" s="2"/>
      <c r="O236" s="2"/>
      <c r="P236" s="2"/>
      <c r="Q236" s="2"/>
      <c r="R236" s="2"/>
    </row>
    <row r="237" spans="1:18" s="68" customFormat="1" x14ac:dyDescent="0.2">
      <c r="A237" s="8"/>
      <c r="B237" s="3"/>
      <c r="C237" s="3"/>
      <c r="D237" s="7"/>
      <c r="E237" s="11"/>
      <c r="F237" s="11"/>
      <c r="H237" s="6"/>
      <c r="I237" s="6"/>
      <c r="J237" s="2"/>
      <c r="K237" s="2"/>
      <c r="L237" s="2"/>
      <c r="M237" s="2"/>
      <c r="N237" s="2"/>
      <c r="O237" s="2"/>
      <c r="P237" s="2"/>
      <c r="Q237" s="2"/>
      <c r="R237" s="2"/>
    </row>
    <row r="238" spans="1:18" s="68" customFormat="1" x14ac:dyDescent="0.2">
      <c r="A238" s="8"/>
      <c r="B238" s="3"/>
      <c r="C238" s="3"/>
      <c r="D238" s="7"/>
      <c r="E238" s="7"/>
      <c r="F238" s="7"/>
      <c r="H238" s="6"/>
      <c r="I238" s="6"/>
      <c r="J238" s="2"/>
      <c r="K238" s="2"/>
      <c r="L238" s="2"/>
      <c r="M238" s="2"/>
      <c r="N238" s="2"/>
      <c r="O238" s="2"/>
      <c r="P238" s="2"/>
      <c r="Q238" s="2"/>
      <c r="R238" s="2"/>
    </row>
    <row r="239" spans="1:18" s="68" customFormat="1" x14ac:dyDescent="0.2">
      <c r="A239" s="8"/>
      <c r="B239" s="3"/>
      <c r="C239" s="3"/>
      <c r="D239" s="7"/>
      <c r="E239" s="7"/>
      <c r="F239" s="7"/>
      <c r="H239" s="6"/>
      <c r="I239" s="6"/>
      <c r="J239" s="2"/>
      <c r="K239" s="2"/>
      <c r="L239" s="2"/>
      <c r="M239" s="2"/>
      <c r="N239" s="2"/>
      <c r="O239" s="2"/>
      <c r="P239" s="2"/>
      <c r="Q239" s="2"/>
      <c r="R239" s="2"/>
    </row>
    <row r="240" spans="1:18" s="68" customFormat="1" x14ac:dyDescent="0.2">
      <c r="A240" s="10"/>
      <c r="B240" s="3"/>
      <c r="C240" s="3"/>
      <c r="D240" s="7"/>
      <c r="E240" s="11"/>
      <c r="F240" s="11"/>
      <c r="H240" s="6"/>
      <c r="I240" s="6"/>
      <c r="J240" s="2"/>
      <c r="K240" s="2"/>
      <c r="L240" s="2"/>
      <c r="M240" s="2"/>
      <c r="N240" s="2"/>
      <c r="O240" s="2"/>
      <c r="P240" s="2"/>
      <c r="Q240" s="2"/>
      <c r="R240" s="2"/>
    </row>
    <row r="241" spans="1:18" s="68" customFormat="1" x14ac:dyDescent="0.2">
      <c r="A241" s="10"/>
      <c r="B241" s="3"/>
      <c r="C241" s="3"/>
      <c r="D241" s="7"/>
      <c r="E241" s="11"/>
      <c r="F241" s="11"/>
      <c r="H241" s="6"/>
      <c r="I241" s="6"/>
      <c r="J241" s="2"/>
      <c r="K241" s="2"/>
      <c r="L241" s="2"/>
      <c r="M241" s="2"/>
      <c r="N241" s="2"/>
      <c r="O241" s="2"/>
      <c r="P241" s="2"/>
      <c r="Q241" s="2"/>
      <c r="R241" s="2"/>
    </row>
    <row r="242" spans="1:18" s="68" customFormat="1" x14ac:dyDescent="0.2">
      <c r="A242" s="10"/>
      <c r="B242" s="3"/>
      <c r="C242" s="3"/>
      <c r="D242" s="7"/>
      <c r="E242" s="9"/>
      <c r="F242" s="9"/>
      <c r="H242" s="6"/>
      <c r="I242" s="6"/>
      <c r="J242" s="2"/>
      <c r="K242" s="2"/>
      <c r="L242" s="2"/>
      <c r="M242" s="2"/>
      <c r="N242" s="2"/>
      <c r="O242" s="2"/>
      <c r="P242" s="2"/>
      <c r="Q242" s="2"/>
      <c r="R242" s="2"/>
    </row>
    <row r="243" spans="1:18" s="68" customFormat="1" x14ac:dyDescent="0.2">
      <c r="A243" s="2"/>
      <c r="B243" s="3"/>
      <c r="C243" s="1"/>
      <c r="D243" s="1"/>
      <c r="E243" s="1"/>
      <c r="F243" s="1"/>
      <c r="H243" s="6"/>
      <c r="I243" s="6"/>
      <c r="J243" s="2"/>
      <c r="K243" s="2"/>
      <c r="L243" s="2"/>
      <c r="M243" s="2"/>
      <c r="N243" s="2"/>
      <c r="O243" s="2"/>
      <c r="P243" s="2"/>
      <c r="Q243" s="2"/>
      <c r="R243" s="2"/>
    </row>
    <row r="244" spans="1:18" s="68" customFormat="1" x14ac:dyDescent="0.2">
      <c r="A244" s="2"/>
      <c r="B244" s="3"/>
      <c r="C244" s="3"/>
      <c r="D244" s="7"/>
      <c r="E244" s="7"/>
      <c r="F244" s="7"/>
      <c r="H244" s="6"/>
      <c r="I244" s="6"/>
      <c r="J244" s="2"/>
      <c r="K244" s="2"/>
      <c r="L244" s="2"/>
      <c r="M244" s="2"/>
      <c r="N244" s="2"/>
      <c r="O244" s="2"/>
      <c r="P244" s="2"/>
      <c r="Q244" s="2"/>
      <c r="R244" s="2"/>
    </row>
    <row r="245" spans="1:18" s="68" customFormat="1" x14ac:dyDescent="0.2">
      <c r="A245" s="2"/>
      <c r="B245" s="3"/>
      <c r="C245" s="3"/>
      <c r="D245" s="7"/>
      <c r="E245" s="7"/>
      <c r="F245" s="7"/>
      <c r="H245" s="6"/>
      <c r="I245" s="6"/>
      <c r="J245" s="2"/>
      <c r="K245" s="2"/>
      <c r="L245" s="2"/>
      <c r="M245" s="2"/>
      <c r="N245" s="2"/>
      <c r="O245" s="2"/>
      <c r="P245" s="2"/>
      <c r="Q245" s="2"/>
      <c r="R245" s="2"/>
    </row>
    <row r="246" spans="1:18" s="68" customFormat="1" x14ac:dyDescent="0.2">
      <c r="A246" s="5"/>
      <c r="B246" s="3"/>
      <c r="C246" s="3"/>
      <c r="D246" s="7"/>
      <c r="E246" s="7"/>
      <c r="F246" s="7"/>
      <c r="H246" s="6"/>
      <c r="I246" s="6"/>
      <c r="J246" s="2"/>
      <c r="K246" s="2"/>
      <c r="L246" s="2"/>
      <c r="M246" s="2"/>
      <c r="N246" s="2"/>
      <c r="O246" s="2"/>
      <c r="P246" s="2"/>
      <c r="Q246" s="2"/>
      <c r="R246" s="2"/>
    </row>
    <row r="247" spans="1:18" s="68" customFormat="1" x14ac:dyDescent="0.2">
      <c r="A247" s="8"/>
      <c r="B247" s="3"/>
      <c r="C247" s="3"/>
      <c r="D247" s="7"/>
      <c r="E247" s="7"/>
      <c r="F247" s="7"/>
      <c r="H247" s="6"/>
      <c r="I247" s="6"/>
      <c r="J247" s="2"/>
      <c r="K247" s="2"/>
      <c r="L247" s="2"/>
      <c r="M247" s="2"/>
      <c r="N247" s="2"/>
      <c r="O247" s="2"/>
      <c r="P247" s="2"/>
      <c r="Q247" s="2"/>
      <c r="R247" s="2"/>
    </row>
    <row r="248" spans="1:18" s="68" customFormat="1" x14ac:dyDescent="0.2">
      <c r="A248" s="8"/>
      <c r="B248" s="3"/>
      <c r="C248" s="3"/>
      <c r="D248" s="7"/>
      <c r="E248" s="11"/>
      <c r="F248" s="11"/>
      <c r="H248" s="6"/>
      <c r="I248" s="6"/>
      <c r="J248" s="2"/>
      <c r="K248" s="2"/>
      <c r="L248" s="2"/>
      <c r="M248" s="2"/>
      <c r="N248" s="2"/>
      <c r="O248" s="2"/>
      <c r="P248" s="2"/>
      <c r="Q248" s="2"/>
      <c r="R248" s="2"/>
    </row>
    <row r="249" spans="1:18" s="5" customFormat="1" x14ac:dyDescent="0.2">
      <c r="A249" s="8"/>
      <c r="B249" s="3"/>
      <c r="C249" s="3"/>
      <c r="D249" s="7"/>
      <c r="E249" s="7"/>
      <c r="F249" s="7"/>
      <c r="G249" s="68"/>
      <c r="H249" s="6"/>
      <c r="I249" s="6"/>
      <c r="J249" s="2"/>
      <c r="K249" s="2"/>
      <c r="L249" s="2"/>
      <c r="M249" s="2"/>
      <c r="N249" s="2"/>
      <c r="O249" s="2"/>
      <c r="P249" s="2"/>
      <c r="Q249" s="2"/>
      <c r="R249" s="2"/>
    </row>
    <row r="250" spans="1:18" s="5" customFormat="1" x14ac:dyDescent="0.2">
      <c r="A250" s="8"/>
      <c r="B250" s="3"/>
      <c r="C250" s="3"/>
      <c r="D250" s="7"/>
      <c r="E250" s="7"/>
      <c r="F250" s="7"/>
      <c r="G250" s="68"/>
      <c r="H250" s="6"/>
      <c r="I250" s="6"/>
      <c r="J250" s="2"/>
      <c r="K250" s="2"/>
      <c r="L250" s="2"/>
      <c r="M250" s="2"/>
      <c r="N250" s="2"/>
      <c r="O250" s="2"/>
      <c r="P250" s="2"/>
      <c r="Q250" s="2"/>
      <c r="R250" s="2"/>
    </row>
    <row r="251" spans="1:18" s="5" customFormat="1" x14ac:dyDescent="0.2">
      <c r="A251" s="10"/>
      <c r="B251" s="3"/>
      <c r="C251" s="3"/>
      <c r="D251" s="7"/>
      <c r="E251" s="11"/>
      <c r="F251" s="11"/>
      <c r="G251" s="68"/>
      <c r="H251" s="6"/>
      <c r="I251" s="6"/>
      <c r="J251" s="2"/>
      <c r="K251" s="2"/>
      <c r="L251" s="2"/>
      <c r="M251" s="2"/>
      <c r="N251" s="2"/>
      <c r="O251" s="2"/>
      <c r="P251" s="2"/>
      <c r="Q251" s="2"/>
      <c r="R251" s="2"/>
    </row>
    <row r="252" spans="1:18" s="5" customFormat="1" x14ac:dyDescent="0.2">
      <c r="A252" s="10"/>
      <c r="B252" s="3"/>
      <c r="C252" s="3"/>
      <c r="D252" s="7"/>
      <c r="E252" s="9"/>
      <c r="F252" s="9"/>
      <c r="G252" s="68"/>
      <c r="H252" s="6"/>
      <c r="I252" s="6"/>
      <c r="J252" s="2"/>
      <c r="K252" s="2"/>
      <c r="L252" s="2"/>
      <c r="M252" s="2"/>
      <c r="N252" s="2"/>
      <c r="O252" s="2"/>
      <c r="P252" s="2"/>
      <c r="Q252" s="2"/>
      <c r="R252" s="2"/>
    </row>
    <row r="253" spans="1:18" s="5" customFormat="1" x14ac:dyDescent="0.2">
      <c r="A253" s="10"/>
      <c r="B253" s="3"/>
      <c r="C253" s="3"/>
      <c r="D253" s="7"/>
      <c r="E253" s="7"/>
      <c r="F253" s="7"/>
      <c r="G253" s="68"/>
      <c r="H253" s="6"/>
      <c r="I253" s="6"/>
      <c r="J253" s="2"/>
      <c r="K253" s="2"/>
      <c r="L253" s="2"/>
      <c r="M253" s="2"/>
      <c r="N253" s="2"/>
      <c r="O253" s="2"/>
      <c r="P253" s="2"/>
      <c r="Q253" s="2"/>
      <c r="R253" s="2"/>
    </row>
    <row r="254" spans="1:18" s="5" customFormat="1" x14ac:dyDescent="0.2">
      <c r="A254" s="2"/>
      <c r="B254" s="3"/>
      <c r="C254" s="1"/>
      <c r="D254" s="1"/>
      <c r="E254" s="1"/>
      <c r="F254" s="1"/>
      <c r="G254" s="68"/>
      <c r="H254" s="6"/>
      <c r="I254" s="6"/>
      <c r="J254" s="2"/>
      <c r="K254" s="2"/>
      <c r="L254" s="2"/>
      <c r="M254" s="2"/>
      <c r="N254" s="2"/>
      <c r="O254" s="2"/>
      <c r="P254" s="2"/>
      <c r="Q254" s="2"/>
      <c r="R254" s="2"/>
    </row>
    <row r="255" spans="1:18" s="5" customFormat="1" x14ac:dyDescent="0.2">
      <c r="A255" s="2"/>
      <c r="B255" s="3"/>
      <c r="C255" s="3"/>
      <c r="D255" s="7"/>
      <c r="E255" s="7"/>
      <c r="F255" s="7"/>
      <c r="G255" s="68"/>
      <c r="H255" s="6"/>
      <c r="I255" s="6"/>
      <c r="J255" s="2"/>
      <c r="K255" s="2"/>
      <c r="L255" s="2"/>
      <c r="M255" s="2"/>
      <c r="N255" s="2"/>
      <c r="O255" s="2"/>
      <c r="P255" s="2"/>
      <c r="Q255" s="2"/>
      <c r="R255" s="2"/>
    </row>
    <row r="256" spans="1:18" s="5" customFormat="1" x14ac:dyDescent="0.2">
      <c r="A256" s="2"/>
      <c r="B256" s="3"/>
      <c r="C256" s="3"/>
      <c r="D256" s="7"/>
      <c r="E256" s="7"/>
      <c r="F256" s="7"/>
      <c r="G256" s="72"/>
      <c r="H256" s="6"/>
      <c r="I256" s="6"/>
      <c r="J256" s="2"/>
      <c r="K256" s="2"/>
      <c r="L256" s="2"/>
      <c r="M256" s="2"/>
      <c r="N256" s="2"/>
      <c r="O256" s="2"/>
      <c r="P256" s="2"/>
      <c r="Q256" s="2"/>
      <c r="R256" s="2"/>
    </row>
    <row r="257" spans="1:18" s="5" customFormat="1" x14ac:dyDescent="0.2">
      <c r="B257" s="3"/>
      <c r="C257" s="3"/>
      <c r="D257" s="7"/>
      <c r="E257" s="7"/>
      <c r="F257" s="7"/>
      <c r="G257" s="68"/>
      <c r="H257" s="6"/>
      <c r="I257" s="6"/>
      <c r="J257" s="2"/>
      <c r="K257" s="2"/>
      <c r="L257" s="2"/>
      <c r="M257" s="2"/>
      <c r="N257" s="2"/>
      <c r="O257" s="2"/>
      <c r="P257" s="2"/>
      <c r="Q257" s="2"/>
      <c r="R257" s="2"/>
    </row>
    <row r="258" spans="1:18" s="5" customFormat="1" x14ac:dyDescent="0.2">
      <c r="A258" s="8"/>
      <c r="B258" s="3"/>
      <c r="C258" s="3"/>
      <c r="D258" s="7"/>
      <c r="E258" s="9"/>
      <c r="F258" s="9"/>
      <c r="G258" s="68"/>
      <c r="H258" s="6"/>
      <c r="I258" s="6"/>
      <c r="J258" s="2"/>
      <c r="K258" s="2"/>
      <c r="L258" s="2"/>
      <c r="M258" s="2"/>
      <c r="N258" s="2"/>
      <c r="O258" s="2"/>
      <c r="P258" s="2"/>
      <c r="Q258" s="2"/>
      <c r="R258" s="2"/>
    </row>
    <row r="259" spans="1:18" s="5" customFormat="1" x14ac:dyDescent="0.2">
      <c r="A259" s="8"/>
      <c r="B259" s="3"/>
      <c r="C259" s="3"/>
      <c r="D259" s="7"/>
      <c r="E259" s="11"/>
      <c r="F259" s="11"/>
      <c r="G259" s="68"/>
      <c r="H259" s="6"/>
      <c r="I259" s="6"/>
      <c r="J259" s="2"/>
      <c r="K259" s="2"/>
      <c r="L259" s="2"/>
      <c r="M259" s="2"/>
      <c r="N259" s="2"/>
      <c r="O259" s="2"/>
      <c r="P259" s="2"/>
      <c r="Q259" s="2"/>
      <c r="R259" s="2"/>
    </row>
    <row r="260" spans="1:18" s="5" customFormat="1" x14ac:dyDescent="0.2">
      <c r="A260" s="8"/>
      <c r="B260" s="3"/>
      <c r="C260" s="3"/>
      <c r="D260" s="7"/>
      <c r="E260" s="7"/>
      <c r="F260" s="7"/>
      <c r="G260" s="68"/>
      <c r="H260" s="6"/>
      <c r="I260" s="6"/>
      <c r="J260" s="2"/>
      <c r="K260" s="2"/>
      <c r="L260" s="2"/>
      <c r="M260" s="2"/>
      <c r="N260" s="2"/>
      <c r="O260" s="2"/>
      <c r="P260" s="2"/>
      <c r="Q260" s="2"/>
      <c r="R260" s="2"/>
    </row>
    <row r="261" spans="1:18" s="5" customFormat="1" x14ac:dyDescent="0.2">
      <c r="A261" s="8"/>
      <c r="B261" s="3"/>
      <c r="C261" s="3"/>
      <c r="D261" s="7"/>
      <c r="E261" s="7"/>
      <c r="F261" s="7"/>
      <c r="G261" s="68"/>
      <c r="H261" s="6"/>
      <c r="I261" s="6"/>
      <c r="J261" s="2"/>
      <c r="K261" s="2"/>
      <c r="L261" s="2"/>
      <c r="M261" s="2"/>
      <c r="N261" s="2"/>
      <c r="O261" s="2"/>
      <c r="P261" s="2"/>
      <c r="Q261" s="2"/>
      <c r="R261" s="2"/>
    </row>
    <row r="262" spans="1:18" s="5" customFormat="1" x14ac:dyDescent="0.2">
      <c r="A262" s="10"/>
      <c r="B262" s="3"/>
      <c r="C262" s="3"/>
      <c r="D262" s="7"/>
      <c r="E262" s="11"/>
      <c r="F262" s="11"/>
      <c r="G262" s="68"/>
      <c r="H262" s="6"/>
      <c r="I262" s="6"/>
      <c r="J262" s="2"/>
      <c r="K262" s="2"/>
      <c r="L262" s="2"/>
      <c r="M262" s="2"/>
      <c r="N262" s="2"/>
      <c r="O262" s="2"/>
      <c r="P262" s="2"/>
      <c r="Q262" s="2"/>
      <c r="R262" s="2"/>
    </row>
    <row r="263" spans="1:18" s="5" customFormat="1" x14ac:dyDescent="0.2">
      <c r="A263" s="10"/>
      <c r="B263" s="3"/>
      <c r="C263" s="3"/>
      <c r="D263" s="7"/>
      <c r="E263" s="11"/>
      <c r="F263" s="11"/>
      <c r="G263" s="68"/>
      <c r="H263" s="6"/>
      <c r="I263" s="6"/>
      <c r="J263" s="2"/>
      <c r="K263" s="2"/>
      <c r="L263" s="2"/>
      <c r="M263" s="2"/>
      <c r="N263" s="2"/>
      <c r="O263" s="2"/>
      <c r="P263" s="2"/>
      <c r="Q263" s="2"/>
      <c r="R263" s="2"/>
    </row>
    <row r="264" spans="1:18" s="5" customFormat="1" x14ac:dyDescent="0.2">
      <c r="A264" s="10"/>
      <c r="B264" s="3"/>
      <c r="C264" s="3"/>
      <c r="D264" s="7"/>
      <c r="E264" s="2"/>
      <c r="F264" s="2"/>
      <c r="G264" s="68"/>
      <c r="H264" s="6"/>
      <c r="I264" s="6"/>
      <c r="J264" s="2"/>
      <c r="K264" s="2"/>
      <c r="L264" s="2"/>
      <c r="M264" s="2"/>
      <c r="N264" s="2"/>
      <c r="O264" s="2"/>
      <c r="P264" s="2"/>
      <c r="Q264" s="2"/>
      <c r="R264" s="2"/>
    </row>
    <row r="265" spans="1:18" s="68" customFormat="1" x14ac:dyDescent="0.2">
      <c r="A265" s="2"/>
      <c r="B265" s="3"/>
      <c r="C265" s="1"/>
      <c r="D265" s="1"/>
      <c r="E265" s="1"/>
      <c r="F265" s="1"/>
      <c r="H265" s="6"/>
      <c r="I265" s="6"/>
      <c r="J265" s="2"/>
      <c r="K265" s="2"/>
      <c r="L265" s="2"/>
      <c r="M265" s="2"/>
      <c r="N265" s="2"/>
      <c r="O265" s="2"/>
      <c r="P265" s="2"/>
      <c r="Q265" s="2"/>
      <c r="R265" s="2"/>
    </row>
    <row r="266" spans="1:18" s="68" customFormat="1" x14ac:dyDescent="0.2">
      <c r="A266" s="2"/>
      <c r="B266" s="3"/>
      <c r="C266" s="3"/>
      <c r="D266" s="7"/>
      <c r="E266" s="7"/>
      <c r="F266" s="7"/>
      <c r="H266" s="6"/>
      <c r="I266" s="6"/>
      <c r="J266" s="2"/>
      <c r="K266" s="2"/>
      <c r="L266" s="2"/>
      <c r="M266" s="2"/>
      <c r="N266" s="2"/>
      <c r="O266" s="2"/>
      <c r="P266" s="2"/>
      <c r="Q266" s="2"/>
      <c r="R266" s="2"/>
    </row>
    <row r="267" spans="1:18" s="68" customFormat="1" x14ac:dyDescent="0.2">
      <c r="A267" s="2"/>
      <c r="B267" s="3"/>
      <c r="C267" s="3"/>
      <c r="D267" s="7"/>
      <c r="E267" s="7"/>
      <c r="F267" s="7"/>
      <c r="H267" s="6"/>
      <c r="I267" s="6"/>
      <c r="J267" s="2"/>
      <c r="K267" s="2"/>
      <c r="L267" s="2"/>
      <c r="M267" s="2"/>
      <c r="N267" s="2"/>
      <c r="O267" s="2"/>
      <c r="P267" s="2"/>
      <c r="Q267" s="2"/>
      <c r="R267" s="2"/>
    </row>
    <row r="268" spans="1:18" s="68" customFormat="1" x14ac:dyDescent="0.2">
      <c r="A268" s="5"/>
      <c r="B268" s="3"/>
      <c r="C268" s="3"/>
      <c r="D268" s="7"/>
      <c r="E268" s="7"/>
      <c r="F268" s="7"/>
      <c r="H268" s="6"/>
      <c r="I268" s="6"/>
      <c r="J268" s="2"/>
      <c r="K268" s="2"/>
      <c r="L268" s="2"/>
      <c r="M268" s="2"/>
      <c r="N268" s="2"/>
      <c r="O268" s="2"/>
      <c r="P268" s="2"/>
      <c r="Q268" s="2"/>
      <c r="R268" s="2"/>
    </row>
    <row r="269" spans="1:18" s="68" customFormat="1" x14ac:dyDescent="0.2">
      <c r="A269" s="8"/>
      <c r="B269" s="3"/>
      <c r="C269" s="3"/>
      <c r="D269" s="7"/>
      <c r="E269" s="7"/>
      <c r="F269" s="7"/>
      <c r="H269" s="6"/>
      <c r="I269" s="6"/>
      <c r="J269" s="2"/>
      <c r="K269" s="2"/>
      <c r="L269" s="2"/>
      <c r="M269" s="2"/>
      <c r="N269" s="2"/>
      <c r="O269" s="2"/>
      <c r="P269" s="2"/>
      <c r="Q269" s="2"/>
      <c r="R269" s="2"/>
    </row>
    <row r="270" spans="1:18" s="68" customFormat="1" x14ac:dyDescent="0.2">
      <c r="A270" s="8"/>
      <c r="B270" s="3"/>
      <c r="C270" s="3"/>
      <c r="D270" s="7"/>
      <c r="E270" s="11"/>
      <c r="F270" s="11"/>
      <c r="H270" s="6"/>
      <c r="I270" s="6"/>
      <c r="J270" s="2"/>
      <c r="K270" s="2"/>
      <c r="L270" s="2"/>
      <c r="M270" s="2"/>
      <c r="N270" s="2"/>
      <c r="O270" s="2"/>
      <c r="P270" s="2"/>
      <c r="Q270" s="2"/>
      <c r="R270" s="2"/>
    </row>
    <row r="271" spans="1:18" s="68" customFormat="1" x14ac:dyDescent="0.2">
      <c r="A271" s="8"/>
      <c r="B271" s="3"/>
      <c r="C271" s="3"/>
      <c r="D271" s="7"/>
      <c r="E271" s="7"/>
      <c r="F271" s="7"/>
      <c r="H271" s="6"/>
      <c r="I271" s="6"/>
      <c r="J271" s="2"/>
      <c r="K271" s="2"/>
      <c r="L271" s="2"/>
      <c r="M271" s="2"/>
      <c r="N271" s="2"/>
      <c r="O271" s="2"/>
      <c r="P271" s="2"/>
      <c r="Q271" s="2"/>
      <c r="R271" s="2"/>
    </row>
    <row r="272" spans="1:18" s="68" customFormat="1" x14ac:dyDescent="0.2">
      <c r="A272" s="8"/>
      <c r="B272" s="3"/>
      <c r="C272" s="3"/>
      <c r="D272" s="7"/>
      <c r="E272" s="7"/>
      <c r="F272" s="7"/>
      <c r="H272" s="6"/>
      <c r="I272" s="6"/>
      <c r="J272" s="2"/>
      <c r="K272" s="2"/>
      <c r="L272" s="2"/>
      <c r="M272" s="2"/>
      <c r="N272" s="2"/>
      <c r="O272" s="2"/>
      <c r="P272" s="2"/>
      <c r="Q272" s="2"/>
      <c r="R272" s="2"/>
    </row>
    <row r="273" spans="1:18" s="68" customFormat="1" x14ac:dyDescent="0.2">
      <c r="A273" s="10"/>
      <c r="B273" s="3"/>
      <c r="C273" s="3"/>
      <c r="D273" s="7"/>
      <c r="E273" s="11"/>
      <c r="F273" s="11"/>
      <c r="H273" s="6"/>
      <c r="I273" s="6"/>
      <c r="J273" s="2"/>
      <c r="K273" s="2"/>
      <c r="L273" s="2"/>
      <c r="M273" s="2"/>
      <c r="N273" s="2"/>
      <c r="O273" s="2"/>
      <c r="P273" s="2"/>
      <c r="Q273" s="2"/>
      <c r="R273" s="2"/>
    </row>
    <row r="274" spans="1:18" s="68" customFormat="1" x14ac:dyDescent="0.2">
      <c r="A274" s="10"/>
      <c r="B274" s="3"/>
      <c r="C274" s="3"/>
      <c r="D274" s="7"/>
      <c r="E274" s="11"/>
      <c r="F274" s="11"/>
      <c r="H274" s="6"/>
      <c r="I274" s="6"/>
      <c r="J274" s="2"/>
      <c r="K274" s="2"/>
      <c r="L274" s="2"/>
      <c r="M274" s="2"/>
      <c r="N274" s="2"/>
      <c r="O274" s="2"/>
      <c r="P274" s="2"/>
      <c r="Q274" s="2"/>
      <c r="R274" s="2"/>
    </row>
    <row r="275" spans="1:18" s="68" customFormat="1" x14ac:dyDescent="0.2">
      <c r="A275" s="10"/>
      <c r="B275" s="3"/>
      <c r="C275" s="3"/>
      <c r="D275" s="7"/>
      <c r="E275" s="7"/>
      <c r="F275" s="7"/>
      <c r="H275" s="6"/>
      <c r="I275" s="6"/>
      <c r="J275" s="2"/>
      <c r="K275" s="2"/>
      <c r="L275" s="2"/>
      <c r="M275" s="2"/>
      <c r="N275" s="2"/>
      <c r="O275" s="2"/>
      <c r="P275" s="2"/>
      <c r="Q275" s="2"/>
      <c r="R275" s="2"/>
    </row>
    <row r="276" spans="1:18" s="68" customFormat="1" x14ac:dyDescent="0.2">
      <c r="A276" s="2"/>
      <c r="B276" s="3"/>
      <c r="C276" s="1"/>
      <c r="D276" s="1"/>
      <c r="E276" s="1"/>
      <c r="F276" s="1"/>
      <c r="H276" s="6"/>
      <c r="I276" s="6"/>
      <c r="J276" s="2"/>
      <c r="K276" s="2"/>
      <c r="L276" s="2"/>
      <c r="M276" s="2"/>
      <c r="N276" s="2"/>
      <c r="O276" s="2"/>
      <c r="P276" s="2"/>
      <c r="Q276" s="2"/>
      <c r="R276" s="2"/>
    </row>
    <row r="277" spans="1:18" s="68" customFormat="1" x14ac:dyDescent="0.2">
      <c r="A277" s="2"/>
      <c r="B277" s="3"/>
      <c r="C277" s="3"/>
      <c r="D277" s="7"/>
      <c r="E277" s="9"/>
      <c r="F277" s="9"/>
      <c r="H277" s="6"/>
      <c r="I277" s="6"/>
      <c r="J277" s="2"/>
      <c r="K277" s="2"/>
      <c r="L277" s="2"/>
      <c r="M277" s="2"/>
      <c r="N277" s="2"/>
      <c r="O277" s="2"/>
      <c r="P277" s="2"/>
      <c r="Q277" s="2"/>
      <c r="R277" s="2"/>
    </row>
    <row r="278" spans="1:18" s="68" customFormat="1" x14ac:dyDescent="0.2">
      <c r="A278" s="2"/>
      <c r="B278" s="3"/>
      <c r="C278" s="3"/>
      <c r="D278" s="7"/>
      <c r="E278" s="7"/>
      <c r="F278" s="7"/>
      <c r="H278" s="6"/>
      <c r="I278" s="6"/>
      <c r="J278" s="2"/>
      <c r="K278" s="2"/>
      <c r="L278" s="2"/>
      <c r="M278" s="2"/>
      <c r="N278" s="2"/>
      <c r="O278" s="2"/>
      <c r="P278" s="2"/>
      <c r="Q278" s="2"/>
      <c r="R278" s="2"/>
    </row>
    <row r="279" spans="1:18" s="68" customFormat="1" x14ac:dyDescent="0.2">
      <c r="A279" s="5"/>
      <c r="B279" s="3"/>
      <c r="C279" s="3"/>
      <c r="D279" s="7"/>
      <c r="E279" s="7"/>
      <c r="F279" s="7"/>
      <c r="H279" s="6"/>
      <c r="I279" s="6"/>
      <c r="J279" s="2"/>
      <c r="K279" s="2"/>
      <c r="L279" s="2"/>
      <c r="M279" s="2"/>
      <c r="N279" s="2"/>
      <c r="O279" s="2"/>
      <c r="P279" s="2"/>
      <c r="Q279" s="2"/>
      <c r="R279" s="2"/>
    </row>
    <row r="280" spans="1:18" s="68" customFormat="1" x14ac:dyDescent="0.2">
      <c r="A280" s="8"/>
      <c r="B280" s="3"/>
      <c r="C280" s="3"/>
      <c r="D280" s="7"/>
      <c r="E280" s="7"/>
      <c r="F280" s="7"/>
      <c r="H280" s="6"/>
      <c r="I280" s="6"/>
      <c r="J280" s="2"/>
      <c r="K280" s="2"/>
      <c r="L280" s="2"/>
      <c r="M280" s="2"/>
      <c r="N280" s="2"/>
      <c r="O280" s="2"/>
      <c r="P280" s="2"/>
      <c r="Q280" s="2"/>
      <c r="R280" s="2"/>
    </row>
    <row r="281" spans="1:18" s="68" customFormat="1" x14ac:dyDescent="0.2">
      <c r="A281" s="8"/>
      <c r="B281" s="3"/>
      <c r="C281" s="3"/>
      <c r="D281" s="7"/>
      <c r="E281" s="11"/>
      <c r="F281" s="11"/>
      <c r="H281" s="6"/>
      <c r="I281" s="6"/>
      <c r="J281" s="2"/>
      <c r="K281" s="2"/>
      <c r="L281" s="2"/>
      <c r="M281" s="2"/>
      <c r="N281" s="2"/>
      <c r="O281" s="2"/>
      <c r="P281" s="2"/>
      <c r="Q281" s="2"/>
      <c r="R281" s="2"/>
    </row>
    <row r="282" spans="1:18" s="68" customFormat="1" x14ac:dyDescent="0.2">
      <c r="A282" s="8"/>
      <c r="B282" s="3"/>
      <c r="C282" s="3"/>
      <c r="D282" s="7"/>
      <c r="E282" s="7"/>
      <c r="F282" s="7"/>
      <c r="H282" s="6"/>
      <c r="I282" s="6"/>
      <c r="J282" s="2"/>
      <c r="K282" s="2"/>
      <c r="L282" s="2"/>
      <c r="M282" s="2"/>
      <c r="N282" s="2"/>
      <c r="O282" s="2"/>
      <c r="P282" s="2"/>
      <c r="Q282" s="2"/>
      <c r="R282" s="2"/>
    </row>
    <row r="283" spans="1:18" s="68" customFormat="1" x14ac:dyDescent="0.2">
      <c r="A283" s="8"/>
      <c r="B283" s="3"/>
      <c r="C283" s="3"/>
      <c r="D283" s="7"/>
      <c r="E283" s="7"/>
      <c r="F283" s="7"/>
      <c r="H283" s="6"/>
      <c r="I283" s="6"/>
      <c r="J283" s="2"/>
      <c r="K283" s="2"/>
      <c r="L283" s="2"/>
      <c r="M283" s="2"/>
      <c r="N283" s="2"/>
      <c r="O283" s="2"/>
      <c r="P283" s="2"/>
      <c r="Q283" s="2"/>
      <c r="R283" s="2"/>
    </row>
    <row r="284" spans="1:18" s="68" customFormat="1" x14ac:dyDescent="0.2">
      <c r="A284" s="10"/>
      <c r="B284" s="3"/>
      <c r="C284" s="3"/>
      <c r="D284" s="7"/>
      <c r="E284" s="11"/>
      <c r="F284" s="11"/>
      <c r="H284" s="6"/>
      <c r="I284" s="6"/>
      <c r="J284" s="2"/>
      <c r="K284" s="2"/>
      <c r="L284" s="2"/>
      <c r="M284" s="2"/>
      <c r="N284" s="2"/>
      <c r="O284" s="2"/>
      <c r="P284" s="2"/>
      <c r="Q284" s="2"/>
      <c r="R284" s="2"/>
    </row>
    <row r="285" spans="1:18" s="68" customFormat="1" x14ac:dyDescent="0.2">
      <c r="A285" s="10"/>
      <c r="B285" s="3"/>
      <c r="C285" s="3"/>
      <c r="D285" s="7"/>
      <c r="E285" s="11"/>
      <c r="F285" s="11"/>
      <c r="H285" s="6"/>
      <c r="I285" s="6"/>
      <c r="J285" s="2"/>
      <c r="K285" s="2"/>
      <c r="L285" s="2"/>
      <c r="M285" s="2"/>
      <c r="N285" s="2"/>
      <c r="O285" s="2"/>
      <c r="P285" s="2"/>
      <c r="Q285" s="2"/>
      <c r="R285" s="2"/>
    </row>
    <row r="286" spans="1:18" s="68" customFormat="1" x14ac:dyDescent="0.2">
      <c r="A286" s="10"/>
      <c r="B286" s="3"/>
      <c r="C286" s="3"/>
      <c r="D286" s="7"/>
      <c r="E286" s="7"/>
      <c r="F286" s="7"/>
      <c r="H286" s="6"/>
      <c r="I286" s="6"/>
      <c r="J286" s="2"/>
      <c r="K286" s="2"/>
      <c r="L286" s="2"/>
      <c r="M286" s="2"/>
      <c r="N286" s="2"/>
      <c r="O286" s="2"/>
      <c r="P286" s="2"/>
      <c r="Q286" s="2"/>
      <c r="R286" s="2"/>
    </row>
    <row r="287" spans="1:18" s="68" customFormat="1" x14ac:dyDescent="0.2">
      <c r="A287" s="2"/>
      <c r="B287" s="3"/>
      <c r="C287" s="1"/>
      <c r="D287" s="1"/>
      <c r="E287" s="1"/>
      <c r="F287" s="1"/>
      <c r="H287" s="6"/>
      <c r="I287" s="6"/>
      <c r="J287" s="2"/>
      <c r="K287" s="2"/>
      <c r="L287" s="2"/>
      <c r="M287" s="2"/>
      <c r="N287" s="2"/>
      <c r="O287" s="2"/>
      <c r="P287" s="2"/>
      <c r="Q287" s="2"/>
      <c r="R287" s="2"/>
    </row>
    <row r="288" spans="1:18" s="68" customFormat="1" x14ac:dyDescent="0.2">
      <c r="A288" s="2"/>
      <c r="B288" s="3"/>
      <c r="C288" s="3"/>
      <c r="D288" s="7"/>
      <c r="E288" s="9"/>
      <c r="F288" s="9"/>
      <c r="H288" s="6"/>
      <c r="I288" s="6"/>
      <c r="J288" s="2"/>
      <c r="K288" s="2"/>
      <c r="L288" s="2"/>
      <c r="M288" s="2"/>
      <c r="N288" s="2"/>
      <c r="O288" s="2"/>
      <c r="P288" s="2"/>
      <c r="Q288" s="2"/>
      <c r="R288" s="2"/>
    </row>
    <row r="289" spans="1:18" s="68" customFormat="1" x14ac:dyDescent="0.2">
      <c r="A289" s="2"/>
      <c r="B289" s="3"/>
      <c r="C289" s="3"/>
      <c r="D289" s="7"/>
      <c r="E289" s="7"/>
      <c r="F289" s="7"/>
      <c r="H289" s="6"/>
      <c r="I289" s="6"/>
      <c r="J289" s="2"/>
      <c r="K289" s="2"/>
      <c r="L289" s="2"/>
      <c r="M289" s="2"/>
      <c r="N289" s="2"/>
      <c r="O289" s="2"/>
      <c r="P289" s="2"/>
      <c r="Q289" s="2"/>
      <c r="R289" s="2"/>
    </row>
    <row r="290" spans="1:18" s="68" customFormat="1" x14ac:dyDescent="0.2">
      <c r="A290" s="5"/>
      <c r="B290" s="3"/>
      <c r="C290" s="3"/>
      <c r="D290" s="7"/>
      <c r="E290" s="7"/>
      <c r="F290" s="7"/>
      <c r="H290" s="6"/>
      <c r="I290" s="6"/>
      <c r="J290" s="2"/>
      <c r="K290" s="2"/>
      <c r="L290" s="2"/>
      <c r="M290" s="2"/>
      <c r="N290" s="2"/>
      <c r="O290" s="2"/>
      <c r="P290" s="2"/>
      <c r="Q290" s="2"/>
      <c r="R290" s="2"/>
    </row>
    <row r="291" spans="1:18" s="68" customFormat="1" x14ac:dyDescent="0.2">
      <c r="A291" s="8"/>
      <c r="B291" s="3"/>
      <c r="C291" s="3"/>
      <c r="D291" s="7"/>
      <c r="E291" s="7"/>
      <c r="F291" s="7"/>
      <c r="H291" s="6"/>
      <c r="I291" s="6"/>
      <c r="J291" s="2"/>
      <c r="K291" s="2"/>
      <c r="L291" s="2"/>
      <c r="M291" s="2"/>
      <c r="N291" s="2"/>
      <c r="O291" s="2"/>
      <c r="P291" s="2"/>
      <c r="Q291" s="2"/>
      <c r="R291" s="2"/>
    </row>
    <row r="292" spans="1:18" s="68" customFormat="1" x14ac:dyDescent="0.2">
      <c r="A292" s="8"/>
      <c r="B292" s="3"/>
      <c r="C292" s="3"/>
      <c r="D292" s="7"/>
      <c r="E292" s="11"/>
      <c r="F292" s="11"/>
      <c r="H292" s="6"/>
      <c r="I292" s="6"/>
      <c r="J292" s="2"/>
      <c r="K292" s="2"/>
      <c r="L292" s="2"/>
      <c r="M292" s="2"/>
      <c r="N292" s="2"/>
      <c r="O292" s="2"/>
      <c r="P292" s="2"/>
      <c r="Q292" s="2"/>
      <c r="R292" s="2"/>
    </row>
    <row r="293" spans="1:18" s="68" customFormat="1" x14ac:dyDescent="0.2">
      <c r="A293" s="8"/>
      <c r="B293" s="3"/>
      <c r="C293" s="3"/>
      <c r="D293" s="7"/>
      <c r="E293" s="7"/>
      <c r="F293" s="7"/>
      <c r="H293" s="6"/>
      <c r="I293" s="6"/>
      <c r="J293" s="2"/>
      <c r="K293" s="2"/>
      <c r="L293" s="2"/>
      <c r="M293" s="2"/>
      <c r="N293" s="2"/>
      <c r="O293" s="2"/>
      <c r="P293" s="2"/>
      <c r="Q293" s="2"/>
      <c r="R293" s="2"/>
    </row>
    <row r="294" spans="1:18" s="68" customFormat="1" x14ac:dyDescent="0.2">
      <c r="A294" s="8"/>
      <c r="B294" s="3"/>
      <c r="C294" s="3"/>
      <c r="D294" s="7"/>
      <c r="E294" s="9"/>
      <c r="F294" s="9"/>
      <c r="H294" s="6"/>
      <c r="I294" s="6"/>
      <c r="J294" s="2"/>
      <c r="K294" s="2"/>
      <c r="L294" s="2"/>
      <c r="M294" s="2"/>
      <c r="N294" s="2"/>
      <c r="O294" s="2"/>
      <c r="P294" s="2"/>
      <c r="Q294" s="2"/>
      <c r="R294" s="2"/>
    </row>
    <row r="295" spans="1:18" s="68" customFormat="1" x14ac:dyDescent="0.2">
      <c r="A295" s="10"/>
      <c r="B295" s="3"/>
      <c r="C295" s="3"/>
      <c r="D295" s="7"/>
      <c r="E295" s="9"/>
      <c r="F295" s="9"/>
      <c r="H295" s="6"/>
      <c r="I295" s="6"/>
      <c r="J295" s="2"/>
      <c r="K295" s="2"/>
      <c r="L295" s="2"/>
      <c r="M295" s="2"/>
      <c r="N295" s="2"/>
      <c r="O295" s="2"/>
      <c r="P295" s="2"/>
      <c r="Q295" s="2"/>
      <c r="R295" s="2"/>
    </row>
    <row r="296" spans="1:18" s="68" customFormat="1" x14ac:dyDescent="0.2">
      <c r="A296" s="10"/>
      <c r="B296" s="3"/>
      <c r="C296" s="3"/>
      <c r="D296" s="7"/>
      <c r="E296" s="11"/>
      <c r="F296" s="11"/>
      <c r="H296" s="6"/>
      <c r="I296" s="6"/>
      <c r="J296" s="2"/>
      <c r="K296" s="2"/>
      <c r="L296" s="2"/>
      <c r="M296" s="2"/>
      <c r="N296" s="2"/>
      <c r="O296" s="2"/>
      <c r="P296" s="2"/>
      <c r="Q296" s="2"/>
      <c r="R296" s="2"/>
    </row>
    <row r="297" spans="1:18" s="68" customFormat="1" x14ac:dyDescent="0.2">
      <c r="A297" s="10"/>
      <c r="B297" s="3"/>
      <c r="C297" s="3"/>
      <c r="D297" s="7"/>
      <c r="E297" s="7"/>
      <c r="F297" s="7"/>
      <c r="H297" s="6"/>
      <c r="I297" s="6"/>
      <c r="J297" s="2"/>
      <c r="K297" s="2"/>
      <c r="L297" s="2"/>
      <c r="M297" s="2"/>
      <c r="N297" s="2"/>
      <c r="O297" s="2"/>
      <c r="P297" s="2"/>
      <c r="Q297" s="2"/>
      <c r="R297" s="2"/>
    </row>
    <row r="298" spans="1:18" s="68" customFormat="1" x14ac:dyDescent="0.2">
      <c r="A298" s="2"/>
      <c r="B298" s="3"/>
      <c r="C298" s="1"/>
      <c r="D298" s="1"/>
      <c r="E298" s="1"/>
      <c r="F298" s="1"/>
      <c r="H298" s="6"/>
      <c r="I298" s="6"/>
      <c r="J298" s="2"/>
      <c r="K298" s="2"/>
      <c r="L298" s="2"/>
      <c r="M298" s="2"/>
      <c r="N298" s="2"/>
      <c r="O298" s="2"/>
      <c r="P298" s="2"/>
      <c r="Q298" s="2"/>
      <c r="R298" s="2"/>
    </row>
    <row r="299" spans="1:18" s="68" customFormat="1" x14ac:dyDescent="0.2">
      <c r="A299" s="2"/>
      <c r="B299" s="3"/>
      <c r="C299" s="3"/>
      <c r="D299" s="7"/>
      <c r="E299" s="9"/>
      <c r="F299" s="9"/>
      <c r="H299" s="6"/>
      <c r="I299" s="6"/>
      <c r="J299" s="2"/>
      <c r="K299" s="2"/>
      <c r="L299" s="2"/>
      <c r="M299" s="2"/>
      <c r="N299" s="2"/>
      <c r="O299" s="2"/>
      <c r="P299" s="2"/>
      <c r="Q299" s="2"/>
      <c r="R299" s="2"/>
    </row>
    <row r="300" spans="1:18" s="68" customFormat="1" x14ac:dyDescent="0.2">
      <c r="A300" s="2"/>
      <c r="B300" s="3"/>
      <c r="C300" s="3"/>
      <c r="D300" s="7"/>
      <c r="E300" s="7"/>
      <c r="F300" s="7"/>
      <c r="H300" s="6"/>
      <c r="I300" s="6"/>
      <c r="J300" s="2"/>
      <c r="K300" s="2"/>
      <c r="L300" s="2"/>
      <c r="M300" s="2"/>
      <c r="N300" s="2"/>
      <c r="O300" s="2"/>
      <c r="P300" s="2"/>
      <c r="Q300" s="2"/>
      <c r="R300" s="2"/>
    </row>
    <row r="301" spans="1:18" s="68" customFormat="1" x14ac:dyDescent="0.2">
      <c r="A301" s="5"/>
      <c r="B301" s="3"/>
      <c r="C301" s="3"/>
      <c r="D301" s="7"/>
      <c r="E301" s="7"/>
      <c r="F301" s="7"/>
      <c r="H301" s="6"/>
      <c r="I301" s="6"/>
      <c r="J301" s="2"/>
      <c r="K301" s="2"/>
      <c r="L301" s="2"/>
      <c r="M301" s="2"/>
      <c r="N301" s="2"/>
      <c r="O301" s="2"/>
      <c r="P301" s="2"/>
      <c r="Q301" s="2"/>
      <c r="R301" s="2"/>
    </row>
    <row r="302" spans="1:18" s="68" customFormat="1" x14ac:dyDescent="0.2">
      <c r="A302" s="8"/>
      <c r="B302" s="3"/>
      <c r="C302" s="3"/>
      <c r="D302" s="7"/>
      <c r="E302" s="7"/>
      <c r="F302" s="7"/>
      <c r="H302" s="6"/>
      <c r="I302" s="6"/>
      <c r="J302" s="2"/>
      <c r="K302" s="2"/>
      <c r="L302" s="2"/>
      <c r="M302" s="2"/>
      <c r="N302" s="2"/>
      <c r="O302" s="2"/>
      <c r="P302" s="2"/>
      <c r="Q302" s="2"/>
      <c r="R302" s="2"/>
    </row>
    <row r="303" spans="1:18" s="68" customFormat="1" x14ac:dyDescent="0.2">
      <c r="A303" s="8"/>
      <c r="B303" s="3"/>
      <c r="C303" s="3"/>
      <c r="D303" s="7"/>
      <c r="E303" s="11"/>
      <c r="F303" s="11"/>
      <c r="H303" s="6"/>
      <c r="I303" s="6"/>
      <c r="J303" s="2"/>
      <c r="K303" s="2"/>
      <c r="L303" s="2"/>
      <c r="M303" s="2"/>
      <c r="N303" s="2"/>
      <c r="O303" s="2"/>
      <c r="P303" s="2"/>
      <c r="Q303" s="2"/>
      <c r="R303" s="2"/>
    </row>
    <row r="304" spans="1:18" s="68" customFormat="1" x14ac:dyDescent="0.2">
      <c r="A304" s="8"/>
      <c r="B304" s="3"/>
      <c r="C304" s="3"/>
      <c r="D304" s="7"/>
      <c r="E304" s="7"/>
      <c r="F304" s="7"/>
      <c r="H304" s="6"/>
      <c r="I304" s="6"/>
      <c r="J304" s="2"/>
      <c r="K304" s="2"/>
      <c r="L304" s="2"/>
      <c r="M304" s="2"/>
      <c r="N304" s="2"/>
      <c r="O304" s="2"/>
      <c r="P304" s="2"/>
      <c r="Q304" s="2"/>
      <c r="R304" s="2"/>
    </row>
    <row r="305" spans="1:18" s="68" customFormat="1" x14ac:dyDescent="0.2">
      <c r="A305" s="8"/>
      <c r="B305" s="3"/>
      <c r="C305" s="3"/>
      <c r="D305" s="7"/>
      <c r="E305" s="7"/>
      <c r="F305" s="7"/>
      <c r="H305" s="6"/>
      <c r="I305" s="6"/>
      <c r="J305" s="2"/>
      <c r="K305" s="2"/>
      <c r="L305" s="2"/>
      <c r="M305" s="2"/>
      <c r="N305" s="2"/>
      <c r="O305" s="2"/>
      <c r="P305" s="2"/>
      <c r="Q305" s="2"/>
      <c r="R305" s="2"/>
    </row>
    <row r="306" spans="1:18" s="68" customFormat="1" x14ac:dyDescent="0.2">
      <c r="A306" s="10"/>
      <c r="B306" s="3"/>
      <c r="C306" s="3"/>
      <c r="D306" s="7"/>
      <c r="E306" s="9"/>
      <c r="F306" s="9"/>
      <c r="H306" s="6"/>
      <c r="I306" s="6"/>
      <c r="J306" s="2"/>
      <c r="K306" s="2"/>
      <c r="L306" s="2"/>
      <c r="M306" s="2"/>
      <c r="N306" s="2"/>
      <c r="O306" s="2"/>
      <c r="P306" s="2"/>
      <c r="Q306" s="2"/>
      <c r="R306" s="2"/>
    </row>
    <row r="307" spans="1:18" s="68" customFormat="1" x14ac:dyDescent="0.2">
      <c r="A307" s="10"/>
      <c r="B307" s="3"/>
      <c r="C307" s="3"/>
      <c r="D307" s="7"/>
      <c r="E307" s="11"/>
      <c r="F307" s="11"/>
      <c r="H307" s="6"/>
      <c r="I307" s="6"/>
      <c r="J307" s="2"/>
      <c r="K307" s="2"/>
      <c r="L307" s="2"/>
      <c r="M307" s="2"/>
      <c r="N307" s="2"/>
      <c r="O307" s="2"/>
      <c r="P307" s="2"/>
      <c r="Q307" s="2"/>
      <c r="R307" s="2"/>
    </row>
    <row r="308" spans="1:18" s="68" customFormat="1" x14ac:dyDescent="0.2">
      <c r="A308" s="10"/>
      <c r="B308" s="3"/>
      <c r="C308" s="3"/>
      <c r="D308" s="7"/>
      <c r="E308" s="7"/>
      <c r="F308" s="7"/>
      <c r="H308" s="6"/>
      <c r="I308" s="6"/>
      <c r="J308" s="2"/>
      <c r="K308" s="2"/>
      <c r="L308" s="2"/>
      <c r="M308" s="2"/>
      <c r="N308" s="2"/>
      <c r="O308" s="2"/>
      <c r="P308" s="2"/>
      <c r="Q308" s="2"/>
      <c r="R308" s="2"/>
    </row>
    <row r="309" spans="1:18" s="68" customFormat="1" x14ac:dyDescent="0.2">
      <c r="A309" s="2"/>
      <c r="B309" s="3"/>
      <c r="C309" s="1"/>
      <c r="D309" s="1"/>
      <c r="E309" s="1"/>
      <c r="F309" s="1"/>
      <c r="H309" s="6"/>
      <c r="I309" s="6"/>
      <c r="J309" s="2"/>
      <c r="K309" s="2"/>
      <c r="L309" s="2"/>
      <c r="M309" s="2"/>
      <c r="N309" s="2"/>
      <c r="O309" s="2"/>
      <c r="P309" s="2"/>
      <c r="Q309" s="2"/>
      <c r="R309" s="2"/>
    </row>
    <row r="310" spans="1:18" s="68" customFormat="1" x14ac:dyDescent="0.2">
      <c r="A310" s="2"/>
      <c r="B310" s="3"/>
      <c r="C310" s="3"/>
      <c r="D310" s="7"/>
      <c r="E310" s="7"/>
      <c r="F310" s="7"/>
      <c r="H310" s="6"/>
      <c r="I310" s="6"/>
      <c r="J310" s="2"/>
      <c r="K310" s="2"/>
      <c r="L310" s="2"/>
      <c r="M310" s="2"/>
      <c r="N310" s="2"/>
      <c r="O310" s="2"/>
      <c r="P310" s="2"/>
      <c r="Q310" s="2"/>
      <c r="R310" s="2"/>
    </row>
    <row r="311" spans="1:18" s="68" customFormat="1" x14ac:dyDescent="0.2">
      <c r="A311" s="2"/>
      <c r="B311" s="3"/>
      <c r="C311" s="3"/>
      <c r="D311" s="7"/>
      <c r="E311" s="9"/>
      <c r="F311" s="9"/>
      <c r="H311" s="6"/>
      <c r="I311" s="6"/>
      <c r="J311" s="2"/>
      <c r="K311" s="2"/>
      <c r="L311" s="2"/>
      <c r="M311" s="2"/>
      <c r="N311" s="2"/>
      <c r="O311" s="2"/>
      <c r="P311" s="2"/>
      <c r="Q311" s="2"/>
      <c r="R311" s="2"/>
    </row>
    <row r="312" spans="1:18" s="68" customFormat="1" x14ac:dyDescent="0.2">
      <c r="A312" s="5"/>
      <c r="B312" s="3"/>
      <c r="C312" s="3"/>
      <c r="D312" s="7"/>
      <c r="E312" s="7"/>
      <c r="F312" s="7"/>
      <c r="H312" s="6"/>
      <c r="I312" s="6"/>
      <c r="J312" s="2"/>
      <c r="K312" s="2"/>
      <c r="L312" s="2"/>
      <c r="M312" s="2"/>
      <c r="N312" s="2"/>
      <c r="O312" s="2"/>
      <c r="P312" s="2"/>
      <c r="Q312" s="2"/>
      <c r="R312" s="2"/>
    </row>
    <row r="313" spans="1:18" s="68" customFormat="1" x14ac:dyDescent="0.2">
      <c r="A313" s="8"/>
      <c r="B313" s="3"/>
      <c r="C313" s="3"/>
      <c r="D313" s="7"/>
      <c r="E313" s="7"/>
      <c r="F313" s="7"/>
      <c r="H313" s="6"/>
      <c r="I313" s="6"/>
      <c r="J313" s="2"/>
      <c r="K313" s="2"/>
      <c r="L313" s="2"/>
      <c r="M313" s="2"/>
      <c r="N313" s="2"/>
      <c r="O313" s="2"/>
      <c r="P313" s="2"/>
      <c r="Q313" s="2"/>
      <c r="R313" s="2"/>
    </row>
    <row r="314" spans="1:18" s="68" customFormat="1" x14ac:dyDescent="0.2">
      <c r="A314" s="8"/>
      <c r="B314" s="3"/>
      <c r="C314" s="3"/>
      <c r="D314" s="7"/>
      <c r="E314" s="11"/>
      <c r="F314" s="11"/>
      <c r="H314" s="6"/>
      <c r="I314" s="6"/>
      <c r="J314" s="2"/>
      <c r="K314" s="2"/>
      <c r="L314" s="2"/>
      <c r="M314" s="2"/>
      <c r="N314" s="2"/>
      <c r="O314" s="2"/>
      <c r="P314" s="2"/>
      <c r="Q314" s="2"/>
      <c r="R314" s="2"/>
    </row>
    <row r="315" spans="1:18" s="68" customFormat="1" x14ac:dyDescent="0.2">
      <c r="A315" s="8"/>
      <c r="B315" s="3"/>
      <c r="C315" s="3"/>
      <c r="D315" s="7"/>
      <c r="E315" s="7"/>
      <c r="F315" s="7"/>
      <c r="H315" s="6"/>
      <c r="I315" s="6"/>
      <c r="J315" s="2"/>
      <c r="K315" s="2"/>
      <c r="L315" s="2"/>
      <c r="M315" s="2"/>
      <c r="N315" s="2"/>
      <c r="O315" s="2"/>
      <c r="P315" s="2"/>
      <c r="Q315" s="2"/>
      <c r="R315" s="2"/>
    </row>
    <row r="316" spans="1:18" s="68" customFormat="1" x14ac:dyDescent="0.2">
      <c r="A316" s="8"/>
      <c r="B316" s="3"/>
      <c r="C316" s="3"/>
      <c r="D316" s="7"/>
      <c r="E316" s="7"/>
      <c r="F316" s="7"/>
      <c r="H316" s="6"/>
      <c r="I316" s="6"/>
      <c r="J316" s="2"/>
      <c r="K316" s="2"/>
      <c r="L316" s="2"/>
      <c r="M316" s="2"/>
      <c r="N316" s="2"/>
      <c r="O316" s="2"/>
      <c r="P316" s="2"/>
      <c r="Q316" s="2"/>
      <c r="R316" s="2"/>
    </row>
    <row r="317" spans="1:18" s="68" customFormat="1" x14ac:dyDescent="0.2">
      <c r="A317" s="10"/>
      <c r="B317" s="3"/>
      <c r="C317" s="3"/>
      <c r="D317" s="7"/>
      <c r="E317" s="11"/>
      <c r="F317" s="11"/>
      <c r="H317" s="6"/>
      <c r="I317" s="6"/>
      <c r="J317" s="2"/>
      <c r="K317" s="2"/>
      <c r="L317" s="2"/>
      <c r="M317" s="2"/>
      <c r="N317" s="2"/>
      <c r="O317" s="2"/>
      <c r="P317" s="2"/>
      <c r="Q317" s="2"/>
      <c r="R317" s="2"/>
    </row>
    <row r="318" spans="1:18" s="68" customFormat="1" x14ac:dyDescent="0.2">
      <c r="A318" s="10"/>
      <c r="B318" s="3"/>
      <c r="C318" s="3"/>
      <c r="D318" s="7"/>
      <c r="E318" s="11"/>
      <c r="F318" s="11"/>
      <c r="H318" s="6"/>
      <c r="I318" s="6"/>
      <c r="J318" s="2"/>
      <c r="K318" s="2"/>
      <c r="L318" s="2"/>
      <c r="M318" s="2"/>
      <c r="N318" s="2"/>
      <c r="O318" s="2"/>
      <c r="P318" s="2"/>
      <c r="Q318" s="2"/>
      <c r="R318" s="2"/>
    </row>
    <row r="319" spans="1:18" s="68" customFormat="1" x14ac:dyDescent="0.2">
      <c r="A319" s="10"/>
      <c r="B319" s="3"/>
      <c r="C319" s="3"/>
      <c r="D319" s="7"/>
      <c r="E319" s="7"/>
      <c r="F319" s="7"/>
      <c r="H319" s="6"/>
      <c r="I319" s="6"/>
      <c r="J319" s="2"/>
      <c r="K319" s="2"/>
      <c r="L319" s="2"/>
      <c r="M319" s="2"/>
      <c r="N319" s="2"/>
      <c r="O319" s="2"/>
      <c r="P319" s="2"/>
      <c r="Q319" s="2"/>
      <c r="R319" s="2"/>
    </row>
    <row r="320" spans="1:18" s="68" customFormat="1" x14ac:dyDescent="0.2">
      <c r="A320" s="2"/>
      <c r="B320" s="3"/>
      <c r="C320" s="1"/>
      <c r="D320" s="1"/>
      <c r="E320" s="1"/>
      <c r="F320" s="1"/>
      <c r="H320" s="6"/>
      <c r="I320" s="6"/>
      <c r="J320" s="2"/>
      <c r="K320" s="2"/>
      <c r="L320" s="2"/>
      <c r="M320" s="2"/>
      <c r="N320" s="2"/>
      <c r="O320" s="2"/>
      <c r="P320" s="2"/>
      <c r="Q320" s="2"/>
      <c r="R320" s="2"/>
    </row>
    <row r="321" spans="1:18" s="68" customFormat="1" x14ac:dyDescent="0.2">
      <c r="A321" s="2"/>
      <c r="B321" s="3"/>
      <c r="C321" s="3"/>
      <c r="D321" s="7"/>
      <c r="E321" s="7"/>
      <c r="F321" s="7"/>
      <c r="H321" s="6"/>
      <c r="I321" s="6"/>
      <c r="J321" s="2"/>
      <c r="K321" s="2"/>
      <c r="L321" s="2"/>
      <c r="M321" s="2"/>
      <c r="N321" s="2"/>
      <c r="O321" s="2"/>
      <c r="P321" s="2"/>
      <c r="Q321" s="2"/>
      <c r="R321" s="2"/>
    </row>
    <row r="322" spans="1:18" s="68" customFormat="1" x14ac:dyDescent="0.2">
      <c r="A322" s="2"/>
      <c r="B322" s="3"/>
      <c r="C322" s="3"/>
      <c r="D322" s="7"/>
      <c r="E322" s="9"/>
      <c r="F322" s="9"/>
      <c r="H322" s="6"/>
      <c r="I322" s="6"/>
      <c r="J322" s="2"/>
      <c r="K322" s="2"/>
      <c r="L322" s="2"/>
      <c r="M322" s="2"/>
      <c r="N322" s="2"/>
      <c r="O322" s="2"/>
      <c r="P322" s="2"/>
      <c r="Q322" s="2"/>
      <c r="R322" s="2"/>
    </row>
    <row r="323" spans="1:18" s="68" customFormat="1" x14ac:dyDescent="0.2">
      <c r="A323" s="5"/>
      <c r="B323" s="3"/>
      <c r="C323" s="3"/>
      <c r="D323" s="7"/>
      <c r="E323" s="7"/>
      <c r="F323" s="7"/>
      <c r="H323" s="6"/>
      <c r="I323" s="6"/>
      <c r="J323" s="2"/>
      <c r="K323" s="2"/>
      <c r="L323" s="2"/>
      <c r="M323" s="2"/>
      <c r="N323" s="2"/>
      <c r="O323" s="2"/>
      <c r="P323" s="2"/>
      <c r="Q323" s="2"/>
      <c r="R323" s="2"/>
    </row>
    <row r="324" spans="1:18" s="68" customFormat="1" x14ac:dyDescent="0.2">
      <c r="A324" s="8"/>
      <c r="B324" s="3"/>
      <c r="C324" s="3"/>
      <c r="D324" s="7"/>
      <c r="E324" s="7"/>
      <c r="F324" s="7"/>
      <c r="H324" s="6"/>
      <c r="I324" s="6"/>
      <c r="J324" s="2"/>
      <c r="K324" s="2"/>
      <c r="L324" s="2"/>
      <c r="M324" s="2"/>
      <c r="N324" s="2"/>
      <c r="O324" s="2"/>
      <c r="P324" s="2"/>
      <c r="Q324" s="2"/>
      <c r="R324" s="2"/>
    </row>
    <row r="325" spans="1:18" s="68" customFormat="1" x14ac:dyDescent="0.2">
      <c r="A325" s="8"/>
      <c r="B325" s="3"/>
      <c r="C325" s="3"/>
      <c r="D325" s="7"/>
      <c r="E325" s="11"/>
      <c r="F325" s="11"/>
      <c r="H325" s="6"/>
      <c r="I325" s="6"/>
      <c r="J325" s="2"/>
      <c r="K325" s="2"/>
      <c r="L325" s="2"/>
      <c r="M325" s="2"/>
      <c r="N325" s="2"/>
      <c r="O325" s="2"/>
      <c r="P325" s="2"/>
      <c r="Q325" s="2"/>
      <c r="R325" s="2"/>
    </row>
    <row r="326" spans="1:18" s="68" customFormat="1" x14ac:dyDescent="0.2">
      <c r="A326" s="8"/>
      <c r="B326" s="3"/>
      <c r="C326" s="3"/>
      <c r="D326" s="7"/>
      <c r="E326" s="7"/>
      <c r="F326" s="7"/>
      <c r="H326" s="6"/>
      <c r="I326" s="6"/>
      <c r="J326" s="2"/>
      <c r="K326" s="2"/>
      <c r="L326" s="2"/>
      <c r="M326" s="2"/>
      <c r="N326" s="2"/>
      <c r="O326" s="2"/>
      <c r="P326" s="2"/>
      <c r="Q326" s="2"/>
      <c r="R326" s="2"/>
    </row>
    <row r="327" spans="1:18" s="68" customFormat="1" x14ac:dyDescent="0.2">
      <c r="A327" s="8"/>
      <c r="B327" s="3"/>
      <c r="C327" s="3"/>
      <c r="D327" s="7"/>
      <c r="E327" s="7"/>
      <c r="F327" s="7"/>
      <c r="H327" s="6"/>
      <c r="I327" s="6"/>
      <c r="J327" s="2"/>
      <c r="K327" s="2"/>
      <c r="L327" s="2"/>
      <c r="M327" s="2"/>
      <c r="N327" s="2"/>
      <c r="O327" s="2"/>
      <c r="P327" s="2"/>
      <c r="Q327" s="2"/>
      <c r="R327" s="2"/>
    </row>
    <row r="328" spans="1:18" s="68" customFormat="1" x14ac:dyDescent="0.2">
      <c r="A328" s="10"/>
      <c r="B328" s="3"/>
      <c r="C328" s="3"/>
      <c r="D328" s="7"/>
      <c r="E328" s="11"/>
      <c r="F328" s="11"/>
      <c r="H328" s="6"/>
      <c r="I328" s="6"/>
      <c r="J328" s="2"/>
      <c r="K328" s="2"/>
      <c r="L328" s="2"/>
      <c r="M328" s="2"/>
      <c r="N328" s="2"/>
      <c r="O328" s="2"/>
      <c r="P328" s="2"/>
      <c r="Q328" s="2"/>
      <c r="R328" s="2"/>
    </row>
    <row r="329" spans="1:18" s="5" customFormat="1" x14ac:dyDescent="0.2">
      <c r="A329" s="10"/>
      <c r="B329" s="3"/>
      <c r="C329" s="3"/>
      <c r="D329" s="7"/>
      <c r="E329" s="11"/>
      <c r="F329" s="11"/>
      <c r="G329" s="68"/>
      <c r="H329" s="6"/>
      <c r="I329" s="6"/>
      <c r="J329" s="2"/>
      <c r="K329" s="2"/>
      <c r="L329" s="2"/>
      <c r="M329" s="2"/>
      <c r="N329" s="2"/>
      <c r="O329" s="2"/>
      <c r="P329" s="2"/>
      <c r="Q329" s="2"/>
      <c r="R329" s="2"/>
    </row>
    <row r="330" spans="1:18" s="5" customFormat="1" x14ac:dyDescent="0.2">
      <c r="A330" s="10"/>
      <c r="B330" s="3"/>
      <c r="C330" s="3"/>
      <c r="D330" s="7"/>
      <c r="E330" s="7"/>
      <c r="F330" s="7"/>
      <c r="G330" s="68"/>
      <c r="H330" s="6"/>
      <c r="I330" s="6"/>
      <c r="J330" s="2"/>
      <c r="K330" s="2"/>
      <c r="L330" s="2"/>
      <c r="M330" s="2"/>
      <c r="N330" s="2"/>
      <c r="O330" s="2"/>
      <c r="P330" s="2"/>
      <c r="Q330" s="2"/>
      <c r="R330" s="2"/>
    </row>
    <row r="331" spans="1:18" s="5" customFormat="1" x14ac:dyDescent="0.2">
      <c r="A331" s="2"/>
      <c r="B331" s="3"/>
      <c r="C331" s="1"/>
      <c r="D331" s="1"/>
      <c r="E331" s="1"/>
      <c r="F331" s="1"/>
      <c r="G331" s="68"/>
      <c r="H331" s="6"/>
      <c r="I331" s="6"/>
      <c r="J331" s="2"/>
      <c r="K331" s="2"/>
      <c r="L331" s="2"/>
      <c r="M331" s="2"/>
      <c r="N331" s="2"/>
      <c r="O331" s="2"/>
      <c r="P331" s="2"/>
      <c r="Q331" s="2"/>
      <c r="R331" s="2"/>
    </row>
    <row r="332" spans="1:18" s="5" customFormat="1" x14ac:dyDescent="0.2">
      <c r="A332" s="2"/>
      <c r="B332" s="3"/>
      <c r="C332" s="3"/>
      <c r="D332" s="7"/>
      <c r="E332" s="7"/>
      <c r="F332" s="7"/>
      <c r="G332" s="68"/>
      <c r="H332" s="6"/>
      <c r="I332" s="6"/>
      <c r="J332" s="2"/>
      <c r="K332" s="2"/>
      <c r="L332" s="2"/>
      <c r="M332" s="2"/>
      <c r="N332" s="2"/>
      <c r="O332" s="2"/>
      <c r="P332" s="2"/>
      <c r="Q332" s="2"/>
      <c r="R332" s="2"/>
    </row>
    <row r="333" spans="1:18" s="5" customFormat="1" x14ac:dyDescent="0.2">
      <c r="A333" s="2"/>
      <c r="B333" s="3"/>
      <c r="C333" s="3"/>
      <c r="D333" s="7"/>
      <c r="E333" s="7"/>
      <c r="F333" s="7"/>
      <c r="G333" s="72"/>
      <c r="H333" s="6"/>
      <c r="I333" s="6"/>
      <c r="J333" s="2"/>
      <c r="K333" s="2"/>
      <c r="L333" s="2"/>
      <c r="M333" s="2"/>
      <c r="N333" s="2"/>
      <c r="O333" s="2"/>
      <c r="P333" s="2"/>
      <c r="Q333" s="2"/>
      <c r="R333" s="2"/>
    </row>
    <row r="334" spans="1:18" s="5" customFormat="1" x14ac:dyDescent="0.2">
      <c r="B334" s="3"/>
      <c r="C334" s="3"/>
      <c r="D334" s="7"/>
      <c r="E334" s="7"/>
      <c r="F334" s="7"/>
      <c r="G334" s="68"/>
      <c r="H334" s="6"/>
      <c r="I334" s="6"/>
      <c r="J334" s="2"/>
      <c r="K334" s="2"/>
      <c r="L334" s="2"/>
      <c r="M334" s="2"/>
      <c r="N334" s="2"/>
      <c r="O334" s="2"/>
      <c r="P334" s="2"/>
      <c r="Q334" s="2"/>
      <c r="R334" s="2"/>
    </row>
    <row r="335" spans="1:18" s="5" customFormat="1" x14ac:dyDescent="0.2">
      <c r="A335" s="8"/>
      <c r="B335" s="3"/>
      <c r="C335" s="3"/>
      <c r="D335" s="7"/>
      <c r="E335" s="7"/>
      <c r="F335" s="7"/>
      <c r="G335" s="68"/>
      <c r="H335" s="6"/>
      <c r="I335" s="6"/>
      <c r="J335" s="2"/>
      <c r="K335" s="2"/>
      <c r="L335" s="2"/>
      <c r="M335" s="2"/>
      <c r="N335" s="2"/>
      <c r="O335" s="2"/>
      <c r="P335" s="2"/>
      <c r="Q335" s="2"/>
      <c r="R335" s="2"/>
    </row>
    <row r="336" spans="1:18" s="5" customFormat="1" x14ac:dyDescent="0.2">
      <c r="A336" s="8"/>
      <c r="B336" s="3"/>
      <c r="C336" s="3"/>
      <c r="D336" s="7"/>
      <c r="E336" s="11"/>
      <c r="F336" s="11"/>
      <c r="G336" s="68"/>
      <c r="H336" s="6"/>
      <c r="I336" s="6"/>
      <c r="J336" s="2"/>
      <c r="K336" s="2"/>
      <c r="L336" s="2"/>
      <c r="M336" s="2"/>
      <c r="N336" s="2"/>
      <c r="O336" s="2"/>
      <c r="P336" s="2"/>
      <c r="Q336" s="2"/>
      <c r="R336" s="2"/>
    </row>
    <row r="337" spans="1:18" s="5" customFormat="1" x14ac:dyDescent="0.2">
      <c r="A337" s="8"/>
      <c r="B337" s="3"/>
      <c r="C337" s="3"/>
      <c r="D337" s="7"/>
      <c r="E337" s="7"/>
      <c r="F337" s="7"/>
      <c r="G337" s="68"/>
      <c r="H337" s="6"/>
      <c r="I337" s="6"/>
      <c r="J337" s="2"/>
      <c r="K337" s="2"/>
      <c r="L337" s="2"/>
      <c r="M337" s="2"/>
      <c r="N337" s="2"/>
      <c r="O337" s="2"/>
      <c r="P337" s="2"/>
      <c r="Q337" s="2"/>
      <c r="R337" s="2"/>
    </row>
    <row r="338" spans="1:18" s="5" customFormat="1" x14ac:dyDescent="0.2">
      <c r="A338" s="8"/>
      <c r="B338" s="3"/>
      <c r="C338" s="3"/>
      <c r="D338" s="7"/>
      <c r="E338" s="7"/>
      <c r="F338" s="7"/>
      <c r="G338" s="68"/>
      <c r="H338" s="6"/>
      <c r="I338" s="6"/>
      <c r="J338" s="2"/>
      <c r="K338" s="2"/>
      <c r="L338" s="2"/>
      <c r="M338" s="2"/>
      <c r="N338" s="2"/>
      <c r="O338" s="2"/>
      <c r="P338" s="2"/>
      <c r="Q338" s="2"/>
      <c r="R338" s="2"/>
    </row>
    <row r="339" spans="1:18" s="5" customFormat="1" x14ac:dyDescent="0.2">
      <c r="A339" s="10"/>
      <c r="B339" s="3"/>
      <c r="C339" s="3"/>
      <c r="D339" s="7"/>
      <c r="E339" s="11"/>
      <c r="F339" s="11"/>
      <c r="G339" s="68"/>
      <c r="H339" s="6"/>
      <c r="I339" s="6"/>
      <c r="J339" s="2"/>
      <c r="K339" s="2"/>
      <c r="L339" s="2"/>
      <c r="M339" s="2"/>
      <c r="N339" s="2"/>
      <c r="O339" s="2"/>
      <c r="P339" s="2"/>
      <c r="Q339" s="2"/>
      <c r="R339" s="2"/>
    </row>
    <row r="340" spans="1:18" s="5" customFormat="1" x14ac:dyDescent="0.2">
      <c r="A340" s="10"/>
      <c r="B340" s="3"/>
      <c r="C340" s="3"/>
      <c r="D340" s="7"/>
      <c r="E340" s="2"/>
      <c r="F340" s="2"/>
      <c r="G340" s="68"/>
      <c r="H340" s="6"/>
      <c r="I340" s="6"/>
      <c r="J340" s="2"/>
      <c r="K340" s="2"/>
      <c r="L340" s="2"/>
      <c r="M340" s="2"/>
      <c r="N340" s="2"/>
      <c r="O340" s="2"/>
      <c r="P340" s="2"/>
      <c r="Q340" s="2"/>
      <c r="R340" s="2"/>
    </row>
    <row r="341" spans="1:18" s="5" customFormat="1" x14ac:dyDescent="0.2">
      <c r="A341" s="10"/>
      <c r="B341" s="3"/>
      <c r="C341" s="3"/>
      <c r="D341" s="7"/>
      <c r="E341" s="7"/>
      <c r="F341" s="7"/>
      <c r="G341" s="68"/>
      <c r="H341" s="6"/>
      <c r="I341" s="6"/>
      <c r="J341" s="2"/>
      <c r="K341" s="2"/>
      <c r="L341" s="2"/>
      <c r="M341" s="2"/>
      <c r="N341" s="2"/>
      <c r="O341" s="2"/>
      <c r="P341" s="2"/>
      <c r="Q341" s="2"/>
      <c r="R341" s="2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349"/>
  <sheetViews>
    <sheetView tabSelected="1" topLeftCell="B1" workbookViewId="0">
      <selection activeCell="X48" sqref="X48"/>
    </sheetView>
  </sheetViews>
  <sheetFormatPr baseColWidth="10" defaultColWidth="8.83203125" defaultRowHeight="15" x14ac:dyDescent="0.2"/>
  <cols>
    <col min="1" max="1" width="5.33203125" style="2" customWidth="1"/>
    <col min="2" max="2" width="5.5" style="3" customWidth="1"/>
    <col min="3" max="3" width="32" style="3" customWidth="1"/>
    <col min="4" max="4" width="11.83203125" style="2" customWidth="1"/>
    <col min="5" max="5" width="16.1640625" style="2" hidden="1" customWidth="1"/>
    <col min="6" max="6" width="13.1640625" style="2" customWidth="1"/>
    <col min="7" max="7" width="11.83203125" style="62" customWidth="1"/>
    <col min="8" max="8" width="13.33203125" style="68" customWidth="1"/>
    <col min="9" max="9" width="9.83203125" style="5" customWidth="1"/>
    <col min="10" max="10" width="0.5" style="5" customWidth="1"/>
    <col min="11" max="12" width="10.1640625" style="6" customWidth="1"/>
    <col min="13" max="13" width="9.1640625" style="6" customWidth="1"/>
    <col min="14" max="14" width="0.5" style="6" customWidth="1"/>
    <col min="15" max="15" width="8.33203125" style="2" customWidth="1"/>
    <col min="16" max="16" width="8.83203125" style="2" customWidth="1"/>
    <col min="17" max="17" width="8.33203125" style="2" customWidth="1"/>
    <col min="18" max="18" width="0.33203125" style="2" customWidth="1"/>
    <col min="19" max="19" width="11.1640625" style="2" customWidth="1"/>
    <col min="20" max="20" width="12.83203125" style="2" customWidth="1"/>
    <col min="21" max="16384" width="8.83203125" style="2"/>
  </cols>
  <sheetData>
    <row r="1" spans="1:21" x14ac:dyDescent="0.2">
      <c r="C1" s="4"/>
    </row>
    <row r="2" spans="1:21" ht="16" thickBot="1" x14ac:dyDescent="0.25"/>
    <row r="3" spans="1:21" x14ac:dyDescent="0.2">
      <c r="B3" s="19" t="s">
        <v>8</v>
      </c>
      <c r="C3" s="20" t="s">
        <v>9</v>
      </c>
      <c r="D3" s="20" t="s">
        <v>0</v>
      </c>
      <c r="E3" s="20"/>
      <c r="F3" s="28" t="s">
        <v>13</v>
      </c>
      <c r="G3" s="19" t="s">
        <v>10</v>
      </c>
      <c r="H3" s="20" t="s">
        <v>11</v>
      </c>
      <c r="I3" s="21" t="s">
        <v>12</v>
      </c>
      <c r="J3" s="47"/>
      <c r="K3" s="19" t="s">
        <v>17</v>
      </c>
      <c r="L3" s="20" t="s">
        <v>18</v>
      </c>
      <c r="M3" s="21" t="s">
        <v>12</v>
      </c>
      <c r="N3" s="57"/>
      <c r="O3" s="19" t="s">
        <v>21</v>
      </c>
      <c r="P3" s="20" t="s">
        <v>22</v>
      </c>
      <c r="Q3" s="21" t="s">
        <v>12</v>
      </c>
      <c r="R3" s="58"/>
      <c r="S3" s="30" t="s">
        <v>20</v>
      </c>
      <c r="T3" s="20" t="s">
        <v>14</v>
      </c>
      <c r="U3" s="21" t="s">
        <v>12</v>
      </c>
    </row>
    <row r="4" spans="1:21" x14ac:dyDescent="0.2">
      <c r="B4" s="22">
        <v>1</v>
      </c>
      <c r="C4" s="18" t="s">
        <v>15</v>
      </c>
      <c r="D4" s="18">
        <v>8184502</v>
      </c>
      <c r="E4" s="18"/>
      <c r="F4" s="29" t="s">
        <v>16</v>
      </c>
      <c r="G4" s="63">
        <v>820647470</v>
      </c>
      <c r="H4" s="69">
        <v>882650387</v>
      </c>
      <c r="I4" s="31">
        <f t="shared" ref="I4:I67" si="0">(H4*100/G4)-100</f>
        <v>7.5553656431792859</v>
      </c>
      <c r="J4" s="50"/>
      <c r="K4" s="51">
        <v>88152530</v>
      </c>
      <c r="L4" s="36">
        <v>45680127</v>
      </c>
      <c r="M4" s="33">
        <f>(L4*100/K4)-100</f>
        <v>-48.180583132441008</v>
      </c>
      <c r="N4" s="46"/>
      <c r="O4" s="55">
        <v>865</v>
      </c>
      <c r="P4" s="37">
        <v>866</v>
      </c>
      <c r="Q4" s="39">
        <f>(P4*100/O4)-100</f>
        <v>0.11560693641618514</v>
      </c>
      <c r="R4" s="53"/>
      <c r="S4" s="48">
        <v>62543266</v>
      </c>
      <c r="T4" s="24">
        <v>70233383</v>
      </c>
      <c r="U4" s="39">
        <f>(T4*100/S4)-100</f>
        <v>12.295675444899217</v>
      </c>
    </row>
    <row r="5" spans="1:21" x14ac:dyDescent="0.2">
      <c r="B5" s="23">
        <v>2</v>
      </c>
      <c r="C5" s="18" t="s">
        <v>19</v>
      </c>
      <c r="D5" s="26">
        <v>401703</v>
      </c>
      <c r="E5" s="24"/>
      <c r="F5" s="29" t="s">
        <v>16</v>
      </c>
      <c r="G5" s="63">
        <v>142657919</v>
      </c>
      <c r="H5" s="69">
        <v>138470674</v>
      </c>
      <c r="I5" s="33">
        <f t="shared" si="0"/>
        <v>-2.9351647839472577</v>
      </c>
      <c r="J5" s="45"/>
      <c r="K5" s="32">
        <v>8977750</v>
      </c>
      <c r="L5" s="25">
        <v>6780818</v>
      </c>
      <c r="M5" s="33">
        <f t="shared" ref="M5:M68" si="1">(L5*100/K5)-100</f>
        <v>-24.470852941995489</v>
      </c>
      <c r="N5" s="46"/>
      <c r="O5" s="55">
        <v>456</v>
      </c>
      <c r="P5" s="37">
        <v>445</v>
      </c>
      <c r="Q5" s="43">
        <f t="shared" ref="Q5:Q68" si="2">(P5*100/O5)-100</f>
        <v>-2.4122807017543835</v>
      </c>
      <c r="R5" s="53"/>
      <c r="S5" s="48">
        <v>9439158</v>
      </c>
      <c r="T5" s="14">
        <v>11395894</v>
      </c>
      <c r="U5" s="39">
        <f t="shared" ref="U5:U68" si="3">(T5*100/S5)-100</f>
        <v>20.729984602440169</v>
      </c>
    </row>
    <row r="6" spans="1:21" x14ac:dyDescent="0.2">
      <c r="B6" s="23">
        <v>3</v>
      </c>
      <c r="C6" s="18" t="s">
        <v>23</v>
      </c>
      <c r="D6" s="26">
        <v>6161022</v>
      </c>
      <c r="E6" s="24"/>
      <c r="F6" s="40" t="s">
        <v>5</v>
      </c>
      <c r="G6" s="63">
        <v>104194449</v>
      </c>
      <c r="H6" s="69">
        <v>103043107</v>
      </c>
      <c r="I6" s="33">
        <f t="shared" si="0"/>
        <v>-1.1049936067131512</v>
      </c>
      <c r="J6" s="45"/>
      <c r="K6" s="52">
        <v>4691918</v>
      </c>
      <c r="L6" s="25">
        <v>3066118</v>
      </c>
      <c r="M6" s="33">
        <f t="shared" si="1"/>
        <v>-34.651074464643244</v>
      </c>
      <c r="N6" s="46"/>
      <c r="O6" s="55">
        <v>419</v>
      </c>
      <c r="P6" s="37">
        <v>404</v>
      </c>
      <c r="Q6" s="43">
        <f t="shared" si="2"/>
        <v>-3.5799522673030992</v>
      </c>
      <c r="R6" s="53"/>
      <c r="S6" s="48">
        <v>14269797</v>
      </c>
      <c r="T6" s="14">
        <v>14957111</v>
      </c>
      <c r="U6" s="39">
        <f t="shared" si="3"/>
        <v>4.8165646645148428</v>
      </c>
    </row>
    <row r="7" spans="1:21" x14ac:dyDescent="0.2">
      <c r="A7" s="5"/>
      <c r="B7" s="23">
        <v>4</v>
      </c>
      <c r="C7" s="18" t="s">
        <v>24</v>
      </c>
      <c r="D7" s="26">
        <v>21727410</v>
      </c>
      <c r="E7" s="24"/>
      <c r="F7" s="40" t="s">
        <v>2</v>
      </c>
      <c r="G7" s="64">
        <v>18589756</v>
      </c>
      <c r="H7" s="69">
        <v>28340597</v>
      </c>
      <c r="I7" s="31">
        <f t="shared" si="0"/>
        <v>52.452764845326641</v>
      </c>
      <c r="J7" s="45"/>
      <c r="K7" s="32">
        <v>151398</v>
      </c>
      <c r="L7" s="77">
        <v>323525</v>
      </c>
      <c r="M7" s="31">
        <f t="shared" si="1"/>
        <v>113.69172644288565</v>
      </c>
      <c r="N7" s="45"/>
      <c r="O7" s="55">
        <v>77</v>
      </c>
      <c r="P7" s="37">
        <v>92</v>
      </c>
      <c r="Q7" s="39">
        <f t="shared" si="2"/>
        <v>19.480519480519476</v>
      </c>
      <c r="R7" s="53"/>
      <c r="S7" s="48">
        <v>1894452</v>
      </c>
      <c r="T7" s="14">
        <v>3444667</v>
      </c>
      <c r="U7" s="39">
        <f t="shared" si="3"/>
        <v>81.829204434844485</v>
      </c>
    </row>
    <row r="8" spans="1:21" x14ac:dyDescent="0.2">
      <c r="A8" s="8"/>
      <c r="B8" s="23">
        <v>5</v>
      </c>
      <c r="C8" s="18" t="s">
        <v>25</v>
      </c>
      <c r="D8" s="26">
        <v>24240922</v>
      </c>
      <c r="E8" s="24"/>
      <c r="F8" s="40" t="s">
        <v>6</v>
      </c>
      <c r="G8" s="63">
        <v>24074060</v>
      </c>
      <c r="H8" s="69">
        <v>20261273</v>
      </c>
      <c r="I8" s="33">
        <f t="shared" si="0"/>
        <v>-15.83773987437101</v>
      </c>
      <c r="J8" s="45"/>
      <c r="K8" s="32">
        <v>-467117</v>
      </c>
      <c r="L8" s="25">
        <v>-1601212</v>
      </c>
      <c r="M8" s="33"/>
      <c r="N8" s="46"/>
      <c r="O8" s="55">
        <v>82</v>
      </c>
      <c r="P8" s="37">
        <v>93</v>
      </c>
      <c r="Q8" s="39">
        <f t="shared" si="2"/>
        <v>13.41463414634147</v>
      </c>
      <c r="R8" s="53"/>
      <c r="S8" s="48">
        <v>6091621</v>
      </c>
      <c r="T8" s="14">
        <v>6019829</v>
      </c>
      <c r="U8" s="43">
        <f t="shared" si="3"/>
        <v>-1.1785368787716806</v>
      </c>
    </row>
    <row r="9" spans="1:21" x14ac:dyDescent="0.2">
      <c r="A9" s="8"/>
      <c r="B9" s="23">
        <v>6</v>
      </c>
      <c r="C9" s="18" t="s">
        <v>26</v>
      </c>
      <c r="D9" s="26">
        <v>10252099</v>
      </c>
      <c r="E9" s="16"/>
      <c r="F9" s="41" t="s">
        <v>27</v>
      </c>
      <c r="G9" s="63">
        <v>19462714</v>
      </c>
      <c r="H9" s="69">
        <v>18513810</v>
      </c>
      <c r="I9" s="33">
        <f t="shared" si="0"/>
        <v>-4.8754968089239696</v>
      </c>
      <c r="J9" s="45"/>
      <c r="K9" s="32">
        <v>1022906</v>
      </c>
      <c r="L9" s="25">
        <v>163452</v>
      </c>
      <c r="M9" s="33">
        <f t="shared" si="1"/>
        <v>-84.020819117299141</v>
      </c>
      <c r="N9" s="45"/>
      <c r="O9" s="55">
        <v>101</v>
      </c>
      <c r="P9" s="37">
        <v>97</v>
      </c>
      <c r="Q9" s="43">
        <f t="shared" si="2"/>
        <v>-3.9603960396039639</v>
      </c>
      <c r="R9" s="53"/>
      <c r="S9" s="48">
        <v>9811814</v>
      </c>
      <c r="T9" s="14">
        <v>10416055</v>
      </c>
      <c r="U9" s="39">
        <f t="shared" si="3"/>
        <v>6.1583005955881305</v>
      </c>
    </row>
    <row r="10" spans="1:21" x14ac:dyDescent="0.2">
      <c r="A10" s="8"/>
      <c r="B10" s="23">
        <v>7</v>
      </c>
      <c r="C10" s="18" t="s">
        <v>28</v>
      </c>
      <c r="D10" s="26">
        <v>14608734</v>
      </c>
      <c r="E10" s="24"/>
      <c r="F10" s="41" t="s">
        <v>4</v>
      </c>
      <c r="G10" s="63">
        <v>15347068</v>
      </c>
      <c r="H10" s="69">
        <v>17587596</v>
      </c>
      <c r="I10" s="31">
        <f t="shared" si="0"/>
        <v>14.599062179173245</v>
      </c>
      <c r="J10" s="45"/>
      <c r="K10" s="32">
        <v>5515433</v>
      </c>
      <c r="L10" s="25">
        <v>5685501</v>
      </c>
      <c r="M10" s="31">
        <f t="shared" si="1"/>
        <v>3.0834931727028447</v>
      </c>
      <c r="N10" s="45"/>
      <c r="O10" s="55">
        <v>131</v>
      </c>
      <c r="P10" s="37">
        <v>139</v>
      </c>
      <c r="Q10" s="39">
        <f t="shared" si="2"/>
        <v>6.1068702290076402</v>
      </c>
      <c r="R10" s="54"/>
      <c r="S10" s="48">
        <v>922929</v>
      </c>
      <c r="T10" s="14">
        <v>1089354</v>
      </c>
      <c r="U10" s="39">
        <f t="shared" si="3"/>
        <v>18.03226467041344</v>
      </c>
    </row>
    <row r="11" spans="1:21" x14ac:dyDescent="0.2">
      <c r="A11" s="8"/>
      <c r="B11" s="23">
        <v>8</v>
      </c>
      <c r="C11" s="18" t="s">
        <v>29</v>
      </c>
      <c r="D11" s="26">
        <v>17008491</v>
      </c>
      <c r="E11" s="24"/>
      <c r="F11" s="41" t="s">
        <v>5</v>
      </c>
      <c r="G11" s="63">
        <v>15723291</v>
      </c>
      <c r="H11" s="69">
        <v>14650906</v>
      </c>
      <c r="I11" s="33">
        <f t="shared" si="0"/>
        <v>-6.8203596816976813</v>
      </c>
      <c r="J11" s="45"/>
      <c r="K11" s="32">
        <v>-9738215</v>
      </c>
      <c r="L11" s="25">
        <v>-8404146</v>
      </c>
      <c r="M11" s="31">
        <f t="shared" si="1"/>
        <v>-13.699317585409645</v>
      </c>
      <c r="N11" s="45"/>
      <c r="O11" s="55">
        <v>112</v>
      </c>
      <c r="P11" s="37">
        <v>121</v>
      </c>
      <c r="Q11" s="39">
        <f t="shared" si="2"/>
        <v>8.0357142857142918</v>
      </c>
      <c r="R11" s="54"/>
      <c r="S11" s="48">
        <v>5104454</v>
      </c>
      <c r="T11" s="14">
        <v>6913075</v>
      </c>
      <c r="U11" s="39">
        <f t="shared" si="3"/>
        <v>35.432212730293969</v>
      </c>
    </row>
    <row r="12" spans="1:21" x14ac:dyDescent="0.2">
      <c r="A12" s="10"/>
      <c r="B12" s="23">
        <v>9</v>
      </c>
      <c r="C12" s="18" t="s">
        <v>30</v>
      </c>
      <c r="D12" s="26">
        <v>382024</v>
      </c>
      <c r="E12" s="16"/>
      <c r="F12" s="41" t="s">
        <v>16</v>
      </c>
      <c r="G12" s="63">
        <v>11184195</v>
      </c>
      <c r="H12" s="69">
        <v>12696586</v>
      </c>
      <c r="I12" s="31">
        <f t="shared" si="0"/>
        <v>13.522573596043344</v>
      </c>
      <c r="J12" s="45"/>
      <c r="K12" s="32">
        <v>534308</v>
      </c>
      <c r="L12" s="25">
        <v>873106</v>
      </c>
      <c r="M12" s="31">
        <f t="shared" si="1"/>
        <v>63.408745517566643</v>
      </c>
      <c r="N12" s="45"/>
      <c r="O12" s="55">
        <v>0</v>
      </c>
      <c r="P12" s="37">
        <v>111</v>
      </c>
      <c r="Q12" s="56"/>
      <c r="R12" s="54"/>
      <c r="S12" s="48">
        <v>489392</v>
      </c>
      <c r="T12" s="14">
        <v>440542</v>
      </c>
      <c r="U12" s="43">
        <f t="shared" si="3"/>
        <v>-9.9817733023833597</v>
      </c>
    </row>
    <row r="13" spans="1:21" x14ac:dyDescent="0.2">
      <c r="A13" s="10"/>
      <c r="B13" s="22">
        <v>10</v>
      </c>
      <c r="C13" s="18" t="s">
        <v>31</v>
      </c>
      <c r="D13" s="26">
        <v>14015702</v>
      </c>
      <c r="E13" s="16"/>
      <c r="F13" s="41" t="s">
        <v>7</v>
      </c>
      <c r="G13" s="63">
        <v>12341387</v>
      </c>
      <c r="H13" s="69">
        <v>12360142</v>
      </c>
      <c r="I13" s="31">
        <f t="shared" si="0"/>
        <v>0.15196833224661077</v>
      </c>
      <c r="J13" s="45"/>
      <c r="K13" s="32">
        <v>337427</v>
      </c>
      <c r="L13" s="25">
        <v>1653928</v>
      </c>
      <c r="M13" s="31">
        <f t="shared" si="1"/>
        <v>390.15876026518328</v>
      </c>
      <c r="N13" s="45"/>
      <c r="O13" s="55">
        <v>35</v>
      </c>
      <c r="P13" s="37">
        <v>31</v>
      </c>
      <c r="Q13" s="43">
        <f t="shared" si="2"/>
        <v>-11.428571428571431</v>
      </c>
      <c r="R13" s="54"/>
      <c r="S13" s="48">
        <v>1665526</v>
      </c>
      <c r="T13" s="14">
        <v>1496562</v>
      </c>
      <c r="U13" s="43">
        <f t="shared" si="3"/>
        <v>-10.144783089546479</v>
      </c>
    </row>
    <row r="14" spans="1:21" x14ac:dyDescent="0.2">
      <c r="A14" s="10"/>
      <c r="B14" s="23">
        <v>11</v>
      </c>
      <c r="C14" s="18" t="s">
        <v>32</v>
      </c>
      <c r="D14" s="26">
        <v>17809961</v>
      </c>
      <c r="E14" s="24"/>
      <c r="F14" s="41" t="s">
        <v>3</v>
      </c>
      <c r="G14" s="63">
        <v>10366941</v>
      </c>
      <c r="H14" s="69">
        <v>12336493</v>
      </c>
      <c r="I14" s="31">
        <f t="shared" si="0"/>
        <v>18.998391135822999</v>
      </c>
      <c r="J14" s="45"/>
      <c r="K14" s="32">
        <v>1010165</v>
      </c>
      <c r="L14" s="25">
        <v>1573044</v>
      </c>
      <c r="M14" s="31">
        <f t="shared" si="1"/>
        <v>55.721491043542386</v>
      </c>
      <c r="N14" s="45"/>
      <c r="O14" s="55">
        <v>107</v>
      </c>
      <c r="P14" s="37">
        <v>121</v>
      </c>
      <c r="Q14" s="39">
        <f t="shared" si="2"/>
        <v>13.084112149532714</v>
      </c>
      <c r="R14" s="54"/>
      <c r="S14" s="48">
        <v>234682</v>
      </c>
      <c r="T14" s="14">
        <v>322762</v>
      </c>
      <c r="U14" s="39">
        <f t="shared" si="3"/>
        <v>37.531638557707879</v>
      </c>
    </row>
    <row r="15" spans="1:21" x14ac:dyDescent="0.2">
      <c r="B15" s="23">
        <v>12</v>
      </c>
      <c r="C15" s="18" t="s">
        <v>33</v>
      </c>
      <c r="D15" s="26">
        <v>18238430</v>
      </c>
      <c r="E15" s="18"/>
      <c r="F15" s="44" t="s">
        <v>1</v>
      </c>
      <c r="G15" s="63">
        <v>9875511</v>
      </c>
      <c r="H15" s="70">
        <v>11124064</v>
      </c>
      <c r="I15" s="31">
        <f t="shared" si="0"/>
        <v>12.642920452420128</v>
      </c>
      <c r="J15" s="45"/>
      <c r="K15" s="32">
        <v>103514</v>
      </c>
      <c r="L15" s="25">
        <v>775512</v>
      </c>
      <c r="M15" s="31">
        <f t="shared" si="1"/>
        <v>649.18561740440907</v>
      </c>
      <c r="N15" s="45"/>
      <c r="O15" s="55">
        <v>69</v>
      </c>
      <c r="P15" s="37">
        <v>63</v>
      </c>
      <c r="Q15" s="43">
        <f t="shared" si="2"/>
        <v>-8.6956521739130466</v>
      </c>
      <c r="R15" s="54"/>
      <c r="S15" s="48">
        <v>2335239</v>
      </c>
      <c r="T15" s="14">
        <v>2036077</v>
      </c>
      <c r="U15" s="43">
        <f t="shared" si="3"/>
        <v>-12.810765835959401</v>
      </c>
    </row>
    <row r="16" spans="1:21" x14ac:dyDescent="0.2">
      <c r="B16" s="23">
        <v>13</v>
      </c>
      <c r="C16" s="18" t="s">
        <v>34</v>
      </c>
      <c r="D16" s="26">
        <v>24215244</v>
      </c>
      <c r="E16" s="24"/>
      <c r="F16" s="41" t="s">
        <v>35</v>
      </c>
      <c r="G16" s="63">
        <v>10966072</v>
      </c>
      <c r="H16" s="69">
        <v>9520286</v>
      </c>
      <c r="I16" s="33">
        <f t="shared" si="0"/>
        <v>-13.184173877392013</v>
      </c>
      <c r="J16" s="45"/>
      <c r="K16" s="32">
        <v>760945</v>
      </c>
      <c r="L16" s="25">
        <v>233718</v>
      </c>
      <c r="M16" s="33">
        <f t="shared" si="1"/>
        <v>-69.285822234195635</v>
      </c>
      <c r="N16" s="45"/>
      <c r="O16" s="55">
        <v>73</v>
      </c>
      <c r="P16" s="37">
        <v>83</v>
      </c>
      <c r="Q16" s="39">
        <f t="shared" si="2"/>
        <v>13.698630136986296</v>
      </c>
      <c r="R16" s="54"/>
      <c r="S16" s="48">
        <v>2074781</v>
      </c>
      <c r="T16" s="14">
        <v>3420902</v>
      </c>
      <c r="U16" s="39">
        <f t="shared" si="3"/>
        <v>64.880148796427193</v>
      </c>
    </row>
    <row r="17" spans="1:21" x14ac:dyDescent="0.2">
      <c r="B17" s="23">
        <v>14</v>
      </c>
      <c r="C17" s="18" t="s">
        <v>36</v>
      </c>
      <c r="D17" s="26">
        <v>6333870</v>
      </c>
      <c r="E17" s="24"/>
      <c r="F17" s="41" t="s">
        <v>35</v>
      </c>
      <c r="G17" s="63">
        <v>7771226</v>
      </c>
      <c r="H17" s="69">
        <v>8506045</v>
      </c>
      <c r="I17" s="31">
        <f t="shared" si="0"/>
        <v>9.4556380164468266</v>
      </c>
      <c r="J17" s="45"/>
      <c r="K17" s="32">
        <v>120263</v>
      </c>
      <c r="L17" s="25">
        <v>89407</v>
      </c>
      <c r="M17" s="33">
        <f t="shared" si="1"/>
        <v>-25.657101519170482</v>
      </c>
      <c r="N17" s="45"/>
      <c r="O17" s="55">
        <v>68</v>
      </c>
      <c r="P17" s="37">
        <v>60</v>
      </c>
      <c r="Q17" s="43">
        <f t="shared" si="2"/>
        <v>-11.764705882352942</v>
      </c>
      <c r="R17" s="54"/>
      <c r="S17" s="48">
        <v>1001879</v>
      </c>
      <c r="T17" s="14">
        <v>936147</v>
      </c>
      <c r="U17" s="43">
        <f t="shared" si="3"/>
        <v>-6.5608721212841061</v>
      </c>
    </row>
    <row r="18" spans="1:21" x14ac:dyDescent="0.2">
      <c r="A18" s="5"/>
      <c r="B18" s="23">
        <v>15</v>
      </c>
      <c r="C18" s="18" t="s">
        <v>37</v>
      </c>
      <c r="D18" s="26">
        <v>26167690</v>
      </c>
      <c r="E18" s="24"/>
      <c r="F18" s="41" t="s">
        <v>16</v>
      </c>
      <c r="G18" s="63">
        <v>8778597</v>
      </c>
      <c r="H18" s="69">
        <v>8309947</v>
      </c>
      <c r="I18" s="33">
        <f t="shared" si="0"/>
        <v>-5.3385523905471501</v>
      </c>
      <c r="J18" s="45"/>
      <c r="K18" s="32">
        <v>-355032</v>
      </c>
      <c r="L18" s="25">
        <v>60139</v>
      </c>
      <c r="M18" s="31"/>
      <c r="N18" s="45"/>
      <c r="O18" s="55">
        <v>37</v>
      </c>
      <c r="P18" s="37">
        <v>40</v>
      </c>
      <c r="Q18" s="39">
        <f t="shared" si="2"/>
        <v>8.1081081081081123</v>
      </c>
      <c r="R18" s="54"/>
      <c r="S18" s="48">
        <v>2542333</v>
      </c>
      <c r="T18">
        <v>2402043</v>
      </c>
      <c r="U18" s="43">
        <f t="shared" si="3"/>
        <v>-5.5181598948682193</v>
      </c>
    </row>
    <row r="19" spans="1:21" x14ac:dyDescent="0.2">
      <c r="A19" s="8"/>
      <c r="B19" s="23">
        <v>16</v>
      </c>
      <c r="C19" s="18" t="s">
        <v>38</v>
      </c>
      <c r="D19" s="26">
        <v>16137587</v>
      </c>
      <c r="E19" s="24"/>
      <c r="F19" s="41" t="s">
        <v>39</v>
      </c>
      <c r="G19" s="63">
        <v>7660080</v>
      </c>
      <c r="H19" s="69">
        <v>7382461</v>
      </c>
      <c r="I19" s="33">
        <f t="shared" si="0"/>
        <v>-3.6242310785265914</v>
      </c>
      <c r="J19" s="45"/>
      <c r="K19" s="32">
        <v>951149</v>
      </c>
      <c r="L19">
        <v>986311</v>
      </c>
      <c r="M19" s="31">
        <f t="shared" si="1"/>
        <v>3.6967919852725544</v>
      </c>
      <c r="N19" s="45"/>
      <c r="O19" s="55">
        <v>65</v>
      </c>
      <c r="P19" s="37">
        <v>60</v>
      </c>
      <c r="Q19" s="43">
        <f t="shared" si="2"/>
        <v>-7.6923076923076934</v>
      </c>
      <c r="R19" s="54"/>
      <c r="S19" s="48">
        <v>218792</v>
      </c>
      <c r="T19" s="14">
        <v>257586</v>
      </c>
      <c r="U19" s="39">
        <f t="shared" si="3"/>
        <v>17.730995648835417</v>
      </c>
    </row>
    <row r="20" spans="1:21" x14ac:dyDescent="0.2">
      <c r="A20" s="8"/>
      <c r="B20" s="23">
        <v>17</v>
      </c>
      <c r="C20" s="18" t="s">
        <v>40</v>
      </c>
      <c r="D20" s="26">
        <v>5934367</v>
      </c>
      <c r="E20" s="17"/>
      <c r="F20" s="41" t="s">
        <v>41</v>
      </c>
      <c r="G20" s="63">
        <v>6878162</v>
      </c>
      <c r="H20" s="69">
        <v>7064108</v>
      </c>
      <c r="I20" s="31">
        <f t="shared" si="0"/>
        <v>2.7034257116944929</v>
      </c>
      <c r="J20" s="45"/>
      <c r="K20" s="32">
        <v>606750</v>
      </c>
      <c r="L20" s="25">
        <v>685079</v>
      </c>
      <c r="M20" s="31">
        <f t="shared" si="1"/>
        <v>12.90960032962505</v>
      </c>
      <c r="N20" s="45"/>
      <c r="O20" s="55">
        <v>18</v>
      </c>
      <c r="P20" s="37">
        <v>17</v>
      </c>
      <c r="Q20" s="43">
        <f t="shared" si="2"/>
        <v>-5.5555555555555571</v>
      </c>
      <c r="R20" s="54"/>
      <c r="S20" s="48">
        <v>1409457</v>
      </c>
      <c r="T20" s="14">
        <v>1772324</v>
      </c>
      <c r="U20" s="39">
        <f t="shared" si="3"/>
        <v>25.745162853496069</v>
      </c>
    </row>
    <row r="21" spans="1:21" x14ac:dyDescent="0.2">
      <c r="A21" s="8"/>
      <c r="B21" s="23">
        <v>18</v>
      </c>
      <c r="C21" s="13" t="s">
        <v>42</v>
      </c>
      <c r="D21" s="27">
        <v>8049808</v>
      </c>
      <c r="E21" s="14"/>
      <c r="F21" s="41" t="s">
        <v>43</v>
      </c>
      <c r="G21" s="65">
        <v>6755781</v>
      </c>
      <c r="H21" s="71">
        <v>6468903</v>
      </c>
      <c r="I21" s="33">
        <f t="shared" si="0"/>
        <v>-4.2464076322189896</v>
      </c>
      <c r="J21" s="45"/>
      <c r="K21" s="34">
        <v>524137</v>
      </c>
      <c r="L21">
        <v>948975</v>
      </c>
      <c r="M21" s="31">
        <f t="shared" si="1"/>
        <v>81.054762399906906</v>
      </c>
      <c r="N21" s="45"/>
      <c r="O21" s="35">
        <v>48</v>
      </c>
      <c r="P21" s="38">
        <v>0</v>
      </c>
      <c r="Q21" s="43">
        <f t="shared" si="2"/>
        <v>-100</v>
      </c>
      <c r="R21" s="54"/>
      <c r="S21" s="49">
        <v>1426533</v>
      </c>
      <c r="T21" s="14">
        <v>1995364</v>
      </c>
      <c r="U21" s="39">
        <f t="shared" si="3"/>
        <v>39.875067734149866</v>
      </c>
    </row>
    <row r="22" spans="1:21" x14ac:dyDescent="0.2">
      <c r="A22" s="8"/>
      <c r="B22" s="22">
        <v>19</v>
      </c>
      <c r="C22" s="13" t="s">
        <v>44</v>
      </c>
      <c r="D22" s="27">
        <v>17086740</v>
      </c>
      <c r="E22" s="14"/>
      <c r="F22" s="42" t="s">
        <v>45</v>
      </c>
      <c r="G22" s="76">
        <v>6369268</v>
      </c>
      <c r="H22" s="71">
        <v>6215315</v>
      </c>
      <c r="I22" s="33">
        <f t="shared" si="0"/>
        <v>-2.4171223443573098</v>
      </c>
      <c r="J22" s="45"/>
      <c r="K22" s="34">
        <v>13339</v>
      </c>
      <c r="L22" s="15">
        <v>46768</v>
      </c>
      <c r="M22" s="31">
        <f t="shared" si="1"/>
        <v>250.61099032911011</v>
      </c>
      <c r="N22" s="45"/>
      <c r="O22" s="35">
        <v>93</v>
      </c>
      <c r="P22" s="38">
        <v>89</v>
      </c>
      <c r="Q22" s="43">
        <f t="shared" si="2"/>
        <v>-4.3010752688172005</v>
      </c>
      <c r="R22" s="54"/>
      <c r="S22" s="49">
        <v>183160</v>
      </c>
      <c r="T22" s="14">
        <v>238246</v>
      </c>
      <c r="U22" s="39">
        <f t="shared" si="3"/>
        <v>30.075343961563647</v>
      </c>
    </row>
    <row r="23" spans="1:21" x14ac:dyDescent="0.2">
      <c r="A23" s="10"/>
      <c r="B23" s="23">
        <v>20</v>
      </c>
      <c r="C23" s="13" t="s">
        <v>46</v>
      </c>
      <c r="D23" s="27">
        <v>5782331</v>
      </c>
      <c r="E23" s="17"/>
      <c r="F23" s="41" t="s">
        <v>47</v>
      </c>
      <c r="G23" s="65">
        <v>6048317</v>
      </c>
      <c r="H23" s="71">
        <v>5814643</v>
      </c>
      <c r="I23" s="33">
        <f t="shared" si="0"/>
        <v>-3.8634549082000831</v>
      </c>
      <c r="J23" s="45"/>
      <c r="K23" s="34">
        <v>30628</v>
      </c>
      <c r="L23" s="15">
        <v>297800</v>
      </c>
      <c r="M23" s="31">
        <f t="shared" si="1"/>
        <v>872.31291628575161</v>
      </c>
      <c r="N23" s="45"/>
      <c r="O23" s="35">
        <v>60</v>
      </c>
      <c r="P23" s="38">
        <v>60</v>
      </c>
      <c r="Q23" s="59">
        <f t="shared" si="2"/>
        <v>0</v>
      </c>
      <c r="R23" s="54"/>
      <c r="S23" s="49">
        <v>244741</v>
      </c>
      <c r="T23" s="14">
        <v>208815</v>
      </c>
      <c r="U23" s="43">
        <f t="shared" si="3"/>
        <v>-14.679191471800806</v>
      </c>
    </row>
    <row r="24" spans="1:21" x14ac:dyDescent="0.2">
      <c r="A24" s="10"/>
      <c r="B24" s="23">
        <v>21</v>
      </c>
      <c r="C24" s="13" t="s">
        <v>48</v>
      </c>
      <c r="D24" s="27">
        <v>2955470</v>
      </c>
      <c r="E24" s="17"/>
      <c r="F24" s="41" t="s">
        <v>49</v>
      </c>
      <c r="G24" s="65">
        <v>4773374</v>
      </c>
      <c r="H24" s="71">
        <v>5608504</v>
      </c>
      <c r="I24" s="31">
        <f t="shared" si="0"/>
        <v>17.49559116884619</v>
      </c>
      <c r="J24" s="45"/>
      <c r="K24" s="34">
        <v>915084</v>
      </c>
      <c r="L24" s="15">
        <v>1325009</v>
      </c>
      <c r="M24" s="31">
        <f t="shared" si="1"/>
        <v>44.796433988573739</v>
      </c>
      <c r="N24" s="45"/>
      <c r="O24" s="35">
        <v>55</v>
      </c>
      <c r="P24" s="38">
        <v>54</v>
      </c>
      <c r="Q24" s="43">
        <f t="shared" si="2"/>
        <v>-1.818181818181813</v>
      </c>
      <c r="R24" s="54"/>
      <c r="S24" s="49">
        <v>78274</v>
      </c>
      <c r="T24" s="14">
        <v>68946</v>
      </c>
      <c r="U24" s="43">
        <f t="shared" si="3"/>
        <v>-11.917111684595142</v>
      </c>
    </row>
    <row r="25" spans="1:21" x14ac:dyDescent="0.2">
      <c r="A25" s="10"/>
      <c r="B25" s="23">
        <v>22</v>
      </c>
      <c r="C25" s="13" t="s">
        <v>50</v>
      </c>
      <c r="D25" s="27">
        <v>1569137</v>
      </c>
      <c r="E25" s="17"/>
      <c r="F25" s="41" t="s">
        <v>16</v>
      </c>
      <c r="G25" s="65">
        <v>4791874</v>
      </c>
      <c r="H25" s="71">
        <v>5103279</v>
      </c>
      <c r="I25" s="31">
        <f t="shared" si="0"/>
        <v>6.4986057646757871</v>
      </c>
      <c r="J25" s="45"/>
      <c r="K25" s="34">
        <v>407806</v>
      </c>
      <c r="L25" s="15">
        <v>263514</v>
      </c>
      <c r="M25" s="33">
        <f t="shared" si="1"/>
        <v>-35.382510311275453</v>
      </c>
      <c r="N25" s="45"/>
      <c r="O25" s="35">
        <v>28</v>
      </c>
      <c r="P25" s="38">
        <v>33</v>
      </c>
      <c r="Q25" s="39">
        <f t="shared" si="2"/>
        <v>17.857142857142861</v>
      </c>
      <c r="R25" s="54"/>
      <c r="S25" s="49">
        <v>135876</v>
      </c>
      <c r="T25" s="14">
        <v>155847</v>
      </c>
      <c r="U25" s="39">
        <f t="shared" si="3"/>
        <v>14.697959904618912</v>
      </c>
    </row>
    <row r="26" spans="1:21" s="60" customFormat="1" x14ac:dyDescent="0.2">
      <c r="B26" s="61">
        <v>23</v>
      </c>
      <c r="C26" s="18" t="s">
        <v>51</v>
      </c>
      <c r="D26" s="26">
        <v>1111651</v>
      </c>
      <c r="E26" s="18"/>
      <c r="F26" s="29" t="s">
        <v>2</v>
      </c>
      <c r="G26" s="63">
        <v>4248008</v>
      </c>
      <c r="H26" s="69">
        <v>5052917</v>
      </c>
      <c r="I26" s="31">
        <f t="shared" si="0"/>
        <v>18.947916293942953</v>
      </c>
      <c r="J26" s="45"/>
      <c r="K26" s="32">
        <v>278385</v>
      </c>
      <c r="L26" s="25">
        <v>360749</v>
      </c>
      <c r="M26" s="31">
        <f t="shared" si="1"/>
        <v>29.586364207841655</v>
      </c>
      <c r="N26" s="45"/>
      <c r="O26" s="55">
        <v>33</v>
      </c>
      <c r="P26" s="37">
        <v>43</v>
      </c>
      <c r="Q26" s="39">
        <f t="shared" si="2"/>
        <v>30.303030303030312</v>
      </c>
      <c r="R26" s="54"/>
      <c r="S26" s="48">
        <v>235782</v>
      </c>
      <c r="T26" s="24">
        <v>15255</v>
      </c>
      <c r="U26" s="43">
        <f t="shared" si="3"/>
        <v>-93.530040461103908</v>
      </c>
    </row>
    <row r="27" spans="1:21" x14ac:dyDescent="0.2">
      <c r="B27" s="23">
        <v>24</v>
      </c>
      <c r="C27" s="13" t="s">
        <v>52</v>
      </c>
      <c r="D27" s="27">
        <v>6318888</v>
      </c>
      <c r="E27" s="14"/>
      <c r="F27" s="42" t="s">
        <v>53</v>
      </c>
      <c r="G27" s="65">
        <v>5167384</v>
      </c>
      <c r="H27" s="71">
        <v>4923607</v>
      </c>
      <c r="I27" s="33">
        <f t="shared" si="0"/>
        <v>-4.7176095293092146</v>
      </c>
      <c r="J27" s="45"/>
      <c r="K27" s="34">
        <v>390089</v>
      </c>
      <c r="L27" s="15">
        <v>689210</v>
      </c>
      <c r="M27" s="31">
        <f t="shared" si="1"/>
        <v>76.680193494305144</v>
      </c>
      <c r="N27" s="45"/>
      <c r="O27" s="35">
        <v>19</v>
      </c>
      <c r="P27" s="38">
        <v>18</v>
      </c>
      <c r="Q27" s="43">
        <f t="shared" si="2"/>
        <v>-5.2631578947368354</v>
      </c>
      <c r="R27" s="54"/>
      <c r="S27" s="49">
        <v>1004634</v>
      </c>
      <c r="T27" s="14">
        <v>953112</v>
      </c>
      <c r="U27" s="43">
        <f t="shared" si="3"/>
        <v>-5.128434832983956</v>
      </c>
    </row>
    <row r="28" spans="1:21" x14ac:dyDescent="0.2">
      <c r="B28" s="23">
        <v>25</v>
      </c>
      <c r="C28" s="13" t="s">
        <v>54</v>
      </c>
      <c r="D28" s="27">
        <v>14085473</v>
      </c>
      <c r="E28" s="14"/>
      <c r="F28" s="42" t="s">
        <v>5</v>
      </c>
      <c r="G28" s="65">
        <v>5751176</v>
      </c>
      <c r="H28" s="71">
        <v>4903939</v>
      </c>
      <c r="I28" s="33">
        <f t="shared" si="0"/>
        <v>-14.731543600821809</v>
      </c>
      <c r="J28" s="45"/>
      <c r="K28" s="34">
        <v>502818</v>
      </c>
      <c r="L28" s="15">
        <v>487452</v>
      </c>
      <c r="M28" s="33">
        <f t="shared" si="1"/>
        <v>-3.0559765163538231</v>
      </c>
      <c r="N28" s="45"/>
      <c r="O28" s="35">
        <v>31</v>
      </c>
      <c r="P28" s="38">
        <v>33</v>
      </c>
      <c r="Q28" s="39">
        <f t="shared" si="2"/>
        <v>6.4516129032258078</v>
      </c>
      <c r="R28" s="54"/>
      <c r="S28" s="49">
        <v>1656937</v>
      </c>
      <c r="T28" s="14">
        <v>1894257</v>
      </c>
      <c r="U28" s="39">
        <f t="shared" si="3"/>
        <v>14.322813721945977</v>
      </c>
    </row>
    <row r="29" spans="1:21" x14ac:dyDescent="0.2">
      <c r="A29" s="5"/>
      <c r="B29" s="23">
        <v>26</v>
      </c>
      <c r="C29" s="13" t="s">
        <v>55</v>
      </c>
      <c r="D29" s="27">
        <v>15058639</v>
      </c>
      <c r="E29" s="14"/>
      <c r="F29" s="42" t="s">
        <v>5</v>
      </c>
      <c r="G29" s="65">
        <v>4761202</v>
      </c>
      <c r="H29" s="71">
        <v>4863675</v>
      </c>
      <c r="I29" s="31">
        <f t="shared" si="0"/>
        <v>2.1522506291478436</v>
      </c>
      <c r="J29" s="45"/>
      <c r="K29" s="34">
        <v>256318</v>
      </c>
      <c r="L29" s="15">
        <v>104462</v>
      </c>
      <c r="M29" s="33">
        <f t="shared" si="1"/>
        <v>-59.245156407275338</v>
      </c>
      <c r="N29" s="45"/>
      <c r="O29" s="35">
        <v>40</v>
      </c>
      <c r="P29" s="38">
        <v>42</v>
      </c>
      <c r="Q29" s="39">
        <f t="shared" si="2"/>
        <v>5</v>
      </c>
      <c r="R29" s="54"/>
      <c r="S29" s="49">
        <v>264671</v>
      </c>
      <c r="T29" s="14">
        <v>299983</v>
      </c>
      <c r="U29" s="39">
        <f t="shared" si="3"/>
        <v>13.341847047844311</v>
      </c>
    </row>
    <row r="30" spans="1:21" x14ac:dyDescent="0.2">
      <c r="A30" s="8"/>
      <c r="B30" s="23">
        <v>27</v>
      </c>
      <c r="C30" s="13" t="s">
        <v>56</v>
      </c>
      <c r="D30" s="27">
        <v>31360255</v>
      </c>
      <c r="E30" s="14"/>
      <c r="F30" s="42" t="s">
        <v>5</v>
      </c>
      <c r="G30" s="65">
        <v>4293710</v>
      </c>
      <c r="H30" s="71">
        <v>4744354</v>
      </c>
      <c r="I30" s="31">
        <f t="shared" si="0"/>
        <v>10.495445663540394</v>
      </c>
      <c r="J30" s="45"/>
      <c r="K30" s="34">
        <v>465620</v>
      </c>
      <c r="L30" s="15">
        <v>656331</v>
      </c>
      <c r="M30" s="31">
        <f t="shared" si="1"/>
        <v>40.958506936987249</v>
      </c>
      <c r="N30" s="45"/>
      <c r="O30" s="35">
        <v>16</v>
      </c>
      <c r="P30" s="38">
        <v>18</v>
      </c>
      <c r="Q30" s="39">
        <f t="shared" si="2"/>
        <v>12.5</v>
      </c>
      <c r="R30" s="54"/>
      <c r="S30" s="49">
        <v>441495</v>
      </c>
      <c r="T30" s="14">
        <v>573737</v>
      </c>
      <c r="U30" s="39">
        <f t="shared" si="3"/>
        <v>29.953227103364696</v>
      </c>
    </row>
    <row r="31" spans="1:21" x14ac:dyDescent="0.2">
      <c r="A31" s="8"/>
      <c r="B31" s="22">
        <v>28</v>
      </c>
      <c r="C31" s="13" t="s">
        <v>57</v>
      </c>
      <c r="D31" s="27">
        <v>13502572</v>
      </c>
      <c r="E31" s="17"/>
      <c r="F31" s="41" t="s">
        <v>47</v>
      </c>
      <c r="G31" s="65">
        <v>4261059</v>
      </c>
      <c r="H31" s="71">
        <v>4706334</v>
      </c>
      <c r="I31" s="31">
        <f t="shared" si="0"/>
        <v>10.449867040094958</v>
      </c>
      <c r="J31" s="45"/>
      <c r="K31" s="34">
        <v>163741</v>
      </c>
      <c r="L31" s="15">
        <v>202037</v>
      </c>
      <c r="M31" s="31">
        <f t="shared" si="1"/>
        <v>23.38815568489261</v>
      </c>
      <c r="N31" s="45"/>
      <c r="O31" s="35">
        <v>60</v>
      </c>
      <c r="P31" s="38">
        <v>60</v>
      </c>
      <c r="Q31" s="59">
        <f t="shared" si="2"/>
        <v>0</v>
      </c>
      <c r="R31" s="54"/>
      <c r="S31" s="49">
        <v>279110</v>
      </c>
      <c r="T31" s="14">
        <v>347369</v>
      </c>
      <c r="U31" s="39">
        <f t="shared" si="3"/>
        <v>24.455949267313969</v>
      </c>
    </row>
    <row r="32" spans="1:21" x14ac:dyDescent="0.2">
      <c r="A32" s="8"/>
      <c r="B32" s="23">
        <v>29</v>
      </c>
      <c r="C32" s="13" t="s">
        <v>58</v>
      </c>
      <c r="D32" s="27">
        <v>4477232</v>
      </c>
      <c r="E32" s="17"/>
      <c r="F32" s="41" t="s">
        <v>59</v>
      </c>
      <c r="G32" s="65">
        <v>4219000</v>
      </c>
      <c r="H32" s="71">
        <v>4587074</v>
      </c>
      <c r="I32" s="31">
        <f t="shared" si="0"/>
        <v>8.7242000474045938</v>
      </c>
      <c r="J32" s="45"/>
      <c r="K32" s="34">
        <v>354529</v>
      </c>
      <c r="L32" s="15">
        <v>544035</v>
      </c>
      <c r="M32" s="31">
        <f t="shared" si="1"/>
        <v>53.452891018788307</v>
      </c>
      <c r="N32" s="45"/>
      <c r="O32" s="35">
        <v>30</v>
      </c>
      <c r="P32" s="38">
        <v>29</v>
      </c>
      <c r="Q32" s="43">
        <f t="shared" si="2"/>
        <v>-3.3333333333333286</v>
      </c>
      <c r="R32" s="54"/>
      <c r="S32" s="49">
        <v>421902</v>
      </c>
      <c r="T32" s="14">
        <v>501573</v>
      </c>
      <c r="U32" s="39">
        <f t="shared" si="3"/>
        <v>18.883769216547918</v>
      </c>
    </row>
    <row r="33" spans="1:21" x14ac:dyDescent="0.2">
      <c r="A33" s="8"/>
      <c r="B33" s="23">
        <v>30</v>
      </c>
      <c r="C33" s="13" t="s">
        <v>60</v>
      </c>
      <c r="D33" s="27">
        <v>514125</v>
      </c>
      <c r="E33" s="17"/>
      <c r="F33" s="41" t="s">
        <v>43</v>
      </c>
      <c r="G33" s="65">
        <v>3913962</v>
      </c>
      <c r="H33" s="71">
        <v>4348750</v>
      </c>
      <c r="I33" s="31">
        <f t="shared" si="0"/>
        <v>11.108641320482931</v>
      </c>
      <c r="J33" s="45"/>
      <c r="K33" s="34">
        <v>240332</v>
      </c>
      <c r="L33" s="15">
        <v>692654</v>
      </c>
      <c r="M33" s="31">
        <f t="shared" si="1"/>
        <v>188.20714678028725</v>
      </c>
      <c r="N33" s="45"/>
      <c r="O33" s="35">
        <v>47</v>
      </c>
      <c r="P33" s="38">
        <v>48</v>
      </c>
      <c r="Q33" s="39">
        <f t="shared" si="2"/>
        <v>2.1276595744680833</v>
      </c>
      <c r="R33" s="54"/>
      <c r="S33" s="49">
        <v>89691</v>
      </c>
      <c r="T33" s="14">
        <v>65782</v>
      </c>
      <c r="U33" s="43">
        <f t="shared" si="3"/>
        <v>-26.657078190676884</v>
      </c>
    </row>
    <row r="34" spans="1:21" x14ac:dyDescent="0.2">
      <c r="A34" s="10"/>
      <c r="B34" s="23">
        <v>31</v>
      </c>
      <c r="C34" s="13" t="s">
        <v>61</v>
      </c>
      <c r="D34" s="27">
        <v>4747026</v>
      </c>
      <c r="E34" s="17"/>
      <c r="F34" s="41" t="s">
        <v>62</v>
      </c>
      <c r="G34" s="65">
        <v>3435280</v>
      </c>
      <c r="H34" s="71">
        <v>4209917</v>
      </c>
      <c r="I34" s="31">
        <f t="shared" si="0"/>
        <v>22.549457395030387</v>
      </c>
      <c r="J34" s="45"/>
      <c r="K34" s="34">
        <v>252237</v>
      </c>
      <c r="L34" s="15">
        <v>381256</v>
      </c>
      <c r="M34" s="31">
        <f t="shared" si="1"/>
        <v>51.149910599951625</v>
      </c>
      <c r="N34" s="45"/>
      <c r="O34" s="35">
        <v>29</v>
      </c>
      <c r="P34" s="38">
        <v>32</v>
      </c>
      <c r="Q34" s="39">
        <f t="shared" si="2"/>
        <v>10.34482758620689</v>
      </c>
      <c r="R34" s="54"/>
      <c r="S34" s="49">
        <v>109470</v>
      </c>
      <c r="T34" s="14">
        <v>171705</v>
      </c>
      <c r="U34" s="39">
        <f t="shared" si="3"/>
        <v>56.851192107426698</v>
      </c>
    </row>
    <row r="35" spans="1:21" x14ac:dyDescent="0.2">
      <c r="A35" s="10"/>
      <c r="B35" s="23">
        <v>32</v>
      </c>
      <c r="C35" s="13" t="s">
        <v>63</v>
      </c>
      <c r="D35" s="27">
        <v>1151435</v>
      </c>
      <c r="E35" s="14"/>
      <c r="F35" s="42" t="s">
        <v>64</v>
      </c>
      <c r="G35" s="65">
        <v>4873482</v>
      </c>
      <c r="H35" s="71">
        <v>4072797</v>
      </c>
      <c r="I35" s="33">
        <f t="shared" si="0"/>
        <v>-16.429423562044548</v>
      </c>
      <c r="J35" s="45"/>
      <c r="K35">
        <v>78254</v>
      </c>
      <c r="L35" s="15">
        <v>47668</v>
      </c>
      <c r="M35" s="33">
        <f t="shared" si="1"/>
        <v>-39.085541953126999</v>
      </c>
      <c r="N35" s="45"/>
      <c r="O35" s="35">
        <v>39</v>
      </c>
      <c r="P35" s="38">
        <v>35</v>
      </c>
      <c r="Q35" s="43">
        <f t="shared" si="2"/>
        <v>-10.256410256410263</v>
      </c>
      <c r="R35" s="54"/>
      <c r="S35" s="49">
        <v>887981</v>
      </c>
      <c r="T35" s="14">
        <v>815045</v>
      </c>
      <c r="U35" s="43">
        <f t="shared" si="3"/>
        <v>-8.2136892568647255</v>
      </c>
    </row>
    <row r="36" spans="1:21" x14ac:dyDescent="0.2">
      <c r="A36" s="10"/>
      <c r="B36" s="23">
        <v>33</v>
      </c>
      <c r="C36" s="13" t="s">
        <v>65</v>
      </c>
      <c r="D36" s="27">
        <v>16853063</v>
      </c>
      <c r="E36" s="17"/>
      <c r="F36" s="41" t="s">
        <v>16</v>
      </c>
      <c r="G36" s="65">
        <v>3816696</v>
      </c>
      <c r="H36" s="71">
        <v>4061636</v>
      </c>
      <c r="I36" s="31">
        <f t="shared" si="0"/>
        <v>6.41759259841497</v>
      </c>
      <c r="J36" s="45"/>
      <c r="K36">
        <v>211158</v>
      </c>
      <c r="L36" s="15">
        <v>165739</v>
      </c>
      <c r="M36" s="33">
        <f t="shared" si="1"/>
        <v>-21.509485787893425</v>
      </c>
      <c r="N36" s="45"/>
      <c r="O36" s="35">
        <v>40</v>
      </c>
      <c r="P36" s="38">
        <v>51</v>
      </c>
      <c r="Q36" s="39">
        <f t="shared" si="2"/>
        <v>27.5</v>
      </c>
      <c r="R36" s="54"/>
      <c r="S36" s="49">
        <v>131330</v>
      </c>
      <c r="T36" s="14">
        <v>125895</v>
      </c>
      <c r="U36" s="43">
        <f t="shared" si="3"/>
        <v>-4.138429909388563</v>
      </c>
    </row>
    <row r="37" spans="1:21" s="60" customFormat="1" x14ac:dyDescent="0.2">
      <c r="B37" s="61">
        <v>34</v>
      </c>
      <c r="C37" s="18" t="s">
        <v>66</v>
      </c>
      <c r="D37" s="26">
        <v>5860936</v>
      </c>
      <c r="E37" s="18"/>
      <c r="F37" s="29" t="s">
        <v>67</v>
      </c>
      <c r="G37" s="63">
        <v>3524361</v>
      </c>
      <c r="H37" s="69">
        <v>3899068</v>
      </c>
      <c r="I37" s="31">
        <f t="shared" si="0"/>
        <v>10.631913132621776</v>
      </c>
      <c r="J37" s="45"/>
      <c r="K37" s="32">
        <v>100162</v>
      </c>
      <c r="L37" s="25">
        <v>110390</v>
      </c>
      <c r="M37" s="31">
        <f t="shared" si="1"/>
        <v>10.211457438948898</v>
      </c>
      <c r="N37" s="45"/>
      <c r="O37" s="55">
        <v>41</v>
      </c>
      <c r="P37" s="37">
        <v>41</v>
      </c>
      <c r="Q37" s="73">
        <f t="shared" si="2"/>
        <v>0</v>
      </c>
      <c r="R37" s="54"/>
      <c r="S37" s="48">
        <v>158704</v>
      </c>
      <c r="T37" s="24">
        <v>92367</v>
      </c>
      <c r="U37" s="43">
        <f t="shared" si="3"/>
        <v>-41.799198507914106</v>
      </c>
    </row>
    <row r="38" spans="1:21" x14ac:dyDescent="0.2">
      <c r="B38" s="23">
        <v>35</v>
      </c>
      <c r="C38" s="13" t="s">
        <v>68</v>
      </c>
      <c r="D38" s="27">
        <v>32398878</v>
      </c>
      <c r="E38" s="16"/>
      <c r="F38" s="41" t="s">
        <v>16</v>
      </c>
      <c r="G38" s="65">
        <v>3184747</v>
      </c>
      <c r="H38" s="71">
        <v>3553388</v>
      </c>
      <c r="I38" s="31">
        <f t="shared" si="0"/>
        <v>11.575205188983617</v>
      </c>
      <c r="J38" s="45"/>
      <c r="K38" s="34">
        <v>255554</v>
      </c>
      <c r="L38" s="15">
        <v>528896</v>
      </c>
      <c r="M38" s="31">
        <f t="shared" si="1"/>
        <v>106.96056410778152</v>
      </c>
      <c r="N38" s="45"/>
      <c r="O38" s="35">
        <v>42</v>
      </c>
      <c r="P38" s="38">
        <v>43</v>
      </c>
      <c r="Q38" s="39">
        <f t="shared" si="2"/>
        <v>2.3809523809523796</v>
      </c>
      <c r="R38" s="54"/>
      <c r="S38" s="49">
        <v>175664</v>
      </c>
      <c r="T38" s="14">
        <v>138577</v>
      </c>
      <c r="U38" s="43">
        <f t="shared" si="3"/>
        <v>-21.112464705346568</v>
      </c>
    </row>
    <row r="39" spans="1:21" x14ac:dyDescent="0.2">
      <c r="B39" s="23">
        <v>36</v>
      </c>
      <c r="C39" s="13" t="s">
        <v>69</v>
      </c>
      <c r="D39" s="74">
        <v>908480</v>
      </c>
      <c r="E39" s="17"/>
      <c r="F39" s="41" t="s">
        <v>3</v>
      </c>
      <c r="G39" s="65">
        <v>3460054</v>
      </c>
      <c r="H39" s="71">
        <v>3349701</v>
      </c>
      <c r="I39" s="33">
        <f t="shared" si="0"/>
        <v>-3.1893432877059098</v>
      </c>
      <c r="J39" s="45"/>
      <c r="K39" s="34">
        <v>1051633</v>
      </c>
      <c r="L39" s="15">
        <v>838703</v>
      </c>
      <c r="M39" s="33">
        <f t="shared" si="1"/>
        <v>-20.247557845750364</v>
      </c>
      <c r="N39" s="45"/>
      <c r="O39" s="35">
        <v>27</v>
      </c>
      <c r="P39" s="38">
        <v>29</v>
      </c>
      <c r="Q39" s="39">
        <f t="shared" si="2"/>
        <v>7.4074074074074048</v>
      </c>
      <c r="R39" s="54"/>
      <c r="S39" s="49">
        <v>45512</v>
      </c>
      <c r="T39" s="14">
        <v>32677</v>
      </c>
      <c r="U39" s="43">
        <f t="shared" si="3"/>
        <v>-28.201353489189671</v>
      </c>
    </row>
    <row r="40" spans="1:21" x14ac:dyDescent="0.2">
      <c r="A40" s="5"/>
      <c r="B40" s="22">
        <v>37</v>
      </c>
      <c r="C40" s="13" t="s">
        <v>70</v>
      </c>
      <c r="D40" s="74">
        <v>3670293</v>
      </c>
      <c r="E40" s="17"/>
      <c r="F40" s="41" t="s">
        <v>71</v>
      </c>
      <c r="G40" s="65">
        <v>2742022</v>
      </c>
      <c r="H40" s="71">
        <v>3026476</v>
      </c>
      <c r="I40" s="31">
        <f t="shared" si="0"/>
        <v>10.373877379539621</v>
      </c>
      <c r="J40" s="45"/>
      <c r="K40" s="34">
        <v>2952</v>
      </c>
      <c r="L40" s="15">
        <v>1311</v>
      </c>
      <c r="M40" s="33">
        <f t="shared" si="1"/>
        <v>-55.58943089430894</v>
      </c>
      <c r="N40" s="45"/>
      <c r="O40" s="35">
        <v>46</v>
      </c>
      <c r="P40" s="38">
        <v>46</v>
      </c>
      <c r="Q40" s="73">
        <f t="shared" si="2"/>
        <v>0</v>
      </c>
      <c r="R40" s="54"/>
      <c r="S40" s="49">
        <v>137683</v>
      </c>
      <c r="T40" s="14">
        <v>113575</v>
      </c>
      <c r="U40" s="43">
        <f t="shared" si="3"/>
        <v>-17.50978697442676</v>
      </c>
    </row>
    <row r="41" spans="1:21" x14ac:dyDescent="0.2">
      <c r="A41" s="8"/>
      <c r="B41" s="23">
        <v>38</v>
      </c>
      <c r="C41" s="13" t="s">
        <v>72</v>
      </c>
      <c r="D41" s="74">
        <v>1220624</v>
      </c>
      <c r="E41" s="17"/>
      <c r="F41" s="41" t="s">
        <v>41</v>
      </c>
      <c r="G41" s="65">
        <v>3018317</v>
      </c>
      <c r="H41" s="71">
        <v>2995804</v>
      </c>
      <c r="I41" s="33">
        <f t="shared" si="0"/>
        <v>-0.74587924330015198</v>
      </c>
      <c r="J41" s="45"/>
      <c r="K41" s="34">
        <v>561130</v>
      </c>
      <c r="L41" s="15">
        <v>647253</v>
      </c>
      <c r="M41" s="31">
        <f t="shared" si="1"/>
        <v>15.348136795395007</v>
      </c>
      <c r="N41" s="45"/>
      <c r="O41" s="35">
        <v>23</v>
      </c>
      <c r="P41" s="38">
        <v>24</v>
      </c>
      <c r="Q41" s="39">
        <f t="shared" si="2"/>
        <v>4.3478260869565162</v>
      </c>
      <c r="R41" s="54"/>
      <c r="S41" s="49">
        <v>75131</v>
      </c>
      <c r="T41" s="14">
        <v>162148</v>
      </c>
      <c r="U41" s="39">
        <f t="shared" si="3"/>
        <v>115.82036709214572</v>
      </c>
    </row>
    <row r="42" spans="1:21" x14ac:dyDescent="0.2">
      <c r="A42" s="8"/>
      <c r="B42" s="23">
        <v>39</v>
      </c>
      <c r="C42" s="13" t="s">
        <v>73</v>
      </c>
      <c r="D42" s="74">
        <v>12688176</v>
      </c>
      <c r="E42" s="17"/>
      <c r="F42" s="41" t="s">
        <v>53</v>
      </c>
      <c r="G42" s="65">
        <v>2745194</v>
      </c>
      <c r="H42" s="71">
        <v>2943525</v>
      </c>
      <c r="I42" s="31">
        <f t="shared" si="0"/>
        <v>7.224662446442764</v>
      </c>
      <c r="J42" s="45"/>
      <c r="K42" s="34">
        <v>295548</v>
      </c>
      <c r="L42" s="15">
        <v>427808</v>
      </c>
      <c r="M42" s="31">
        <f t="shared" si="1"/>
        <v>44.750768064747518</v>
      </c>
      <c r="N42" s="45"/>
      <c r="O42" s="35">
        <v>39</v>
      </c>
      <c r="P42" s="38">
        <v>39</v>
      </c>
      <c r="Q42" s="73">
        <f t="shared" si="2"/>
        <v>0</v>
      </c>
      <c r="R42" s="54"/>
      <c r="S42" s="49">
        <v>102497</v>
      </c>
      <c r="T42" s="14">
        <v>112184</v>
      </c>
      <c r="U42" s="39">
        <f t="shared" si="3"/>
        <v>9.4510083221947951</v>
      </c>
    </row>
    <row r="43" spans="1:21" x14ac:dyDescent="0.2">
      <c r="A43" s="8"/>
      <c r="B43" s="23">
        <v>40</v>
      </c>
      <c r="C43" s="13" t="s">
        <v>74</v>
      </c>
      <c r="D43" s="74">
        <v>8684052</v>
      </c>
      <c r="E43" s="17"/>
      <c r="F43" s="41" t="s">
        <v>75</v>
      </c>
      <c r="G43" s="65">
        <v>2717477</v>
      </c>
      <c r="H43" s="71">
        <v>2941824</v>
      </c>
      <c r="I43" s="31">
        <f t="shared" si="0"/>
        <v>8.2557092479531633</v>
      </c>
      <c r="J43" s="45"/>
      <c r="K43" s="34">
        <v>11985</v>
      </c>
      <c r="L43" s="15">
        <v>-132007</v>
      </c>
      <c r="M43" s="33"/>
      <c r="N43" s="45"/>
      <c r="O43" s="35">
        <v>6</v>
      </c>
      <c r="P43" s="38">
        <v>6</v>
      </c>
      <c r="Q43" s="73">
        <f t="shared" si="2"/>
        <v>0</v>
      </c>
      <c r="R43" s="54"/>
      <c r="S43" s="49">
        <v>144013</v>
      </c>
      <c r="T43" s="14">
        <v>128412</v>
      </c>
      <c r="U43" s="43">
        <f t="shared" si="3"/>
        <v>-10.833049794115809</v>
      </c>
    </row>
    <row r="44" spans="1:21" x14ac:dyDescent="0.2">
      <c r="A44" s="8"/>
      <c r="B44" s="23">
        <v>41</v>
      </c>
      <c r="C44" s="13" t="s">
        <v>76</v>
      </c>
      <c r="D44" s="74">
        <v>31025773</v>
      </c>
      <c r="E44" s="17"/>
      <c r="F44" s="41" t="s">
        <v>16</v>
      </c>
      <c r="G44" s="65">
        <v>2635417</v>
      </c>
      <c r="H44" s="71">
        <v>2716680</v>
      </c>
      <c r="I44" s="31">
        <f t="shared" si="0"/>
        <v>3.0834968431940695</v>
      </c>
      <c r="J44" s="45"/>
      <c r="K44" s="34">
        <v>332945</v>
      </c>
      <c r="L44" s="15">
        <v>654247</v>
      </c>
      <c r="M44" s="31">
        <f t="shared" si="1"/>
        <v>96.503026025319485</v>
      </c>
      <c r="N44" s="45"/>
      <c r="O44" s="35">
        <v>17</v>
      </c>
      <c r="P44" s="38">
        <v>15</v>
      </c>
      <c r="Q44" s="43">
        <f t="shared" si="2"/>
        <v>-11.764705882352942</v>
      </c>
      <c r="R44" s="54"/>
      <c r="S44" s="49">
        <v>121763</v>
      </c>
      <c r="T44" s="14">
        <v>254074</v>
      </c>
      <c r="U44" s="39">
        <f t="shared" si="3"/>
        <v>108.66273005757085</v>
      </c>
    </row>
    <row r="45" spans="1:21" x14ac:dyDescent="0.2">
      <c r="A45" s="10"/>
      <c r="B45" s="23">
        <v>42</v>
      </c>
      <c r="C45" s="13" t="s">
        <v>77</v>
      </c>
      <c r="D45" s="74">
        <v>32347831</v>
      </c>
      <c r="E45" s="17"/>
      <c r="F45" s="41" t="s">
        <v>16</v>
      </c>
      <c r="G45" s="65">
        <v>2369361</v>
      </c>
      <c r="H45" s="71">
        <v>2448825</v>
      </c>
      <c r="I45" s="31">
        <f t="shared" si="0"/>
        <v>3.3538156490294284</v>
      </c>
      <c r="J45" s="45"/>
      <c r="K45" s="34">
        <v>301798</v>
      </c>
      <c r="L45" s="15">
        <v>293064</v>
      </c>
      <c r="M45" s="33">
        <f t="shared" si="1"/>
        <v>-2.893988694424749</v>
      </c>
      <c r="N45" s="45"/>
      <c r="O45" s="35">
        <v>40</v>
      </c>
      <c r="P45" s="38">
        <v>38</v>
      </c>
      <c r="Q45" s="43">
        <f t="shared" si="2"/>
        <v>-5</v>
      </c>
      <c r="R45" s="54"/>
      <c r="S45" s="49">
        <v>131805</v>
      </c>
      <c r="T45" s="14">
        <v>146243</v>
      </c>
      <c r="U45" s="39">
        <f t="shared" si="3"/>
        <v>10.954060923333714</v>
      </c>
    </row>
    <row r="46" spans="1:21" x14ac:dyDescent="0.2">
      <c r="A46" s="10"/>
      <c r="B46" s="23">
        <v>43</v>
      </c>
      <c r="C46" s="13" t="s">
        <v>78</v>
      </c>
      <c r="D46" s="27">
        <v>212704</v>
      </c>
      <c r="E46" s="17"/>
      <c r="F46" s="41" t="s">
        <v>79</v>
      </c>
      <c r="G46" s="65">
        <v>2401292</v>
      </c>
      <c r="H46" s="71">
        <v>2368919</v>
      </c>
      <c r="I46" s="33">
        <f t="shared" si="0"/>
        <v>-1.348149246322393</v>
      </c>
      <c r="J46" s="45"/>
      <c r="K46" s="34">
        <v>123421</v>
      </c>
      <c r="L46" s="15">
        <v>23401</v>
      </c>
      <c r="M46" s="33">
        <f t="shared" si="1"/>
        <v>-81.039693407118719</v>
      </c>
      <c r="N46" s="45"/>
      <c r="O46" s="35">
        <v>25</v>
      </c>
      <c r="P46" s="38">
        <v>25</v>
      </c>
      <c r="Q46" s="73">
        <f t="shared" si="2"/>
        <v>0</v>
      </c>
      <c r="R46" s="54"/>
      <c r="S46" s="49">
        <v>288480</v>
      </c>
      <c r="T46" s="14">
        <v>262845</v>
      </c>
      <c r="U46" s="43">
        <f t="shared" si="3"/>
        <v>-8.8862312811980075</v>
      </c>
    </row>
    <row r="47" spans="1:21" x14ac:dyDescent="0.2">
      <c r="A47" s="10"/>
      <c r="B47" s="23">
        <v>44</v>
      </c>
      <c r="C47" s="13" t="s">
        <v>80</v>
      </c>
      <c r="D47" s="27">
        <v>6629302</v>
      </c>
      <c r="E47" s="16"/>
      <c r="F47" s="41" t="s">
        <v>75</v>
      </c>
      <c r="G47" s="65">
        <v>2797658</v>
      </c>
      <c r="H47" s="71">
        <v>2202669</v>
      </c>
      <c r="I47" s="33">
        <f t="shared" si="0"/>
        <v>-21.267395800344431</v>
      </c>
      <c r="J47" s="45"/>
      <c r="K47" s="34">
        <v>792734</v>
      </c>
      <c r="L47" s="15">
        <v>564833</v>
      </c>
      <c r="M47" s="33">
        <f t="shared" si="1"/>
        <v>-28.748735389172154</v>
      </c>
      <c r="N47" s="45"/>
      <c r="O47" s="35">
        <v>13</v>
      </c>
      <c r="P47" s="38">
        <v>13</v>
      </c>
      <c r="Q47" s="73">
        <f t="shared" si="2"/>
        <v>0</v>
      </c>
      <c r="R47" s="54"/>
      <c r="S47">
        <v>135582</v>
      </c>
      <c r="T47" s="14">
        <v>0</v>
      </c>
      <c r="U47" s="43">
        <f t="shared" si="3"/>
        <v>-100</v>
      </c>
    </row>
    <row r="48" spans="1:21" s="60" customFormat="1" x14ac:dyDescent="0.2">
      <c r="B48" s="61">
        <v>45</v>
      </c>
      <c r="C48" s="18" t="s">
        <v>81</v>
      </c>
      <c r="D48" s="26">
        <v>35338650</v>
      </c>
      <c r="E48" s="18"/>
      <c r="F48" s="44" t="s">
        <v>16</v>
      </c>
      <c r="G48" s="63">
        <v>1768277</v>
      </c>
      <c r="H48" s="69">
        <v>2187752</v>
      </c>
      <c r="I48" s="31">
        <f t="shared" si="0"/>
        <v>23.722244874530404</v>
      </c>
      <c r="J48" s="45"/>
      <c r="K48" s="32">
        <v>-149011</v>
      </c>
      <c r="L48" s="25">
        <v>29185</v>
      </c>
      <c r="M48" s="31"/>
      <c r="N48" s="45"/>
      <c r="O48" s="55">
        <v>24</v>
      </c>
      <c r="P48" s="37">
        <v>22</v>
      </c>
      <c r="Q48" s="43">
        <f t="shared" si="2"/>
        <v>-8.3333333333333286</v>
      </c>
      <c r="R48" s="54"/>
      <c r="S48" s="48">
        <v>257001</v>
      </c>
      <c r="T48" s="24">
        <v>377031</v>
      </c>
      <c r="U48" s="39">
        <f t="shared" si="3"/>
        <v>46.704098427632573</v>
      </c>
    </row>
    <row r="49" spans="1:21" x14ac:dyDescent="0.2">
      <c r="B49" s="22">
        <v>46</v>
      </c>
      <c r="C49" s="13" t="s">
        <v>82</v>
      </c>
      <c r="D49" s="27">
        <v>2163691</v>
      </c>
      <c r="E49" s="14"/>
      <c r="F49" s="41" t="s">
        <v>45</v>
      </c>
      <c r="G49" s="65">
        <v>2480129</v>
      </c>
      <c r="H49" s="71">
        <v>2163428</v>
      </c>
      <c r="I49" s="33">
        <f t="shared" si="0"/>
        <v>-12.769537390998607</v>
      </c>
      <c r="J49" s="45"/>
      <c r="K49" s="34">
        <v>810583</v>
      </c>
      <c r="L49" s="15">
        <v>653195</v>
      </c>
      <c r="M49" s="33">
        <f t="shared" si="1"/>
        <v>-19.416642095874209</v>
      </c>
      <c r="N49" s="45"/>
      <c r="O49" s="35">
        <v>25</v>
      </c>
      <c r="P49" s="38">
        <v>27</v>
      </c>
      <c r="Q49" s="39">
        <f t="shared" si="2"/>
        <v>8</v>
      </c>
      <c r="R49" s="54"/>
      <c r="S49" s="49">
        <v>72015</v>
      </c>
      <c r="T49" s="14">
        <v>96377</v>
      </c>
      <c r="U49" s="39">
        <f t="shared" si="3"/>
        <v>33.829063389571616</v>
      </c>
    </row>
    <row r="50" spans="1:21" x14ac:dyDescent="0.2">
      <c r="B50" s="23">
        <v>47</v>
      </c>
      <c r="C50" s="13" t="s">
        <v>83</v>
      </c>
      <c r="D50" s="27">
        <v>3210490</v>
      </c>
      <c r="E50" s="14"/>
      <c r="F50" s="41" t="s">
        <v>16</v>
      </c>
      <c r="G50" s="65">
        <v>2827977</v>
      </c>
      <c r="H50" s="71">
        <v>2115646</v>
      </c>
      <c r="I50" s="33">
        <f t="shared" si="0"/>
        <v>-25.188712638044791</v>
      </c>
      <c r="J50" s="45"/>
      <c r="K50" s="34">
        <v>428</v>
      </c>
      <c r="L50" s="15">
        <v>21216</v>
      </c>
      <c r="M50" s="31">
        <f t="shared" si="1"/>
        <v>4857.0093457943922</v>
      </c>
      <c r="N50" s="45"/>
      <c r="O50" s="35">
        <v>18</v>
      </c>
      <c r="P50" s="38">
        <v>17</v>
      </c>
      <c r="Q50" s="43">
        <f t="shared" si="2"/>
        <v>-5.5555555555555571</v>
      </c>
      <c r="R50" s="54"/>
      <c r="S50" s="49">
        <v>263769</v>
      </c>
      <c r="T50" s="14">
        <v>23105</v>
      </c>
      <c r="U50" s="43">
        <f t="shared" si="3"/>
        <v>-91.240441446872069</v>
      </c>
    </row>
    <row r="51" spans="1:21" x14ac:dyDescent="0.2">
      <c r="A51" s="5"/>
      <c r="B51" s="23">
        <v>48</v>
      </c>
      <c r="C51" s="13" t="s">
        <v>84</v>
      </c>
      <c r="D51" s="27">
        <v>15485028</v>
      </c>
      <c r="E51" s="14"/>
      <c r="F51" s="41" t="s">
        <v>3</v>
      </c>
      <c r="G51" s="65">
        <v>1874352</v>
      </c>
      <c r="H51" s="71">
        <v>2104543</v>
      </c>
      <c r="I51" s="31">
        <f t="shared" si="0"/>
        <v>12.281097680691786</v>
      </c>
      <c r="J51" s="45"/>
      <c r="K51" s="34">
        <v>95177</v>
      </c>
      <c r="L51" s="15">
        <v>1705</v>
      </c>
      <c r="M51" s="33">
        <f t="shared" si="1"/>
        <v>-98.208600817424383</v>
      </c>
      <c r="N51" s="45"/>
      <c r="O51" s="35">
        <v>26</v>
      </c>
      <c r="P51" s="38">
        <v>33</v>
      </c>
      <c r="Q51" s="39">
        <f t="shared" si="2"/>
        <v>26.92307692307692</v>
      </c>
      <c r="R51" s="54"/>
      <c r="S51" s="49">
        <v>214521</v>
      </c>
      <c r="T51">
        <v>238566</v>
      </c>
      <c r="U51" s="39">
        <f t="shared" si="3"/>
        <v>11.208692855244948</v>
      </c>
    </row>
    <row r="52" spans="1:21" x14ac:dyDescent="0.2">
      <c r="A52" s="8"/>
      <c r="B52" s="23">
        <v>49</v>
      </c>
      <c r="C52" s="13" t="s">
        <v>85</v>
      </c>
      <c r="D52" s="27">
        <v>16115570</v>
      </c>
      <c r="E52" s="14"/>
      <c r="F52" s="41" t="s">
        <v>47</v>
      </c>
      <c r="G52" s="65">
        <v>1765937</v>
      </c>
      <c r="H52" s="71">
        <v>2052472</v>
      </c>
      <c r="I52" s="31">
        <f t="shared" si="0"/>
        <v>16.225663769432316</v>
      </c>
      <c r="J52" s="45"/>
      <c r="K52">
        <v>205282</v>
      </c>
      <c r="L52" s="15">
        <v>318805</v>
      </c>
      <c r="M52" s="31">
        <f t="shared" si="1"/>
        <v>55.301000574819028</v>
      </c>
      <c r="N52" s="45"/>
      <c r="O52" s="35">
        <v>0</v>
      </c>
      <c r="P52" s="38">
        <v>21</v>
      </c>
      <c r="Q52" s="39"/>
      <c r="R52" s="54"/>
      <c r="S52" s="49">
        <v>0</v>
      </c>
      <c r="T52" s="14">
        <v>425697</v>
      </c>
      <c r="U52" s="39"/>
    </row>
    <row r="53" spans="1:21" x14ac:dyDescent="0.2">
      <c r="A53" s="8"/>
      <c r="B53" s="23">
        <v>50</v>
      </c>
      <c r="C53" s="13" t="s">
        <v>86</v>
      </c>
      <c r="D53" s="27">
        <v>5772001</v>
      </c>
      <c r="E53" s="17"/>
      <c r="F53" s="41" t="s">
        <v>87</v>
      </c>
      <c r="G53" s="65">
        <v>2085840</v>
      </c>
      <c r="H53" s="71">
        <v>2049763</v>
      </c>
      <c r="I53" s="33">
        <f t="shared" si="0"/>
        <v>-1.7296149273194459</v>
      </c>
      <c r="J53" s="45"/>
      <c r="K53" s="34">
        <v>997</v>
      </c>
      <c r="L53" s="15">
        <v>267</v>
      </c>
      <c r="M53" s="33">
        <f t="shared" si="1"/>
        <v>-73.219658976930788</v>
      </c>
      <c r="N53" s="45"/>
      <c r="O53" s="35">
        <v>34</v>
      </c>
      <c r="P53" s="38">
        <v>33</v>
      </c>
      <c r="Q53" s="43">
        <f t="shared" si="2"/>
        <v>-2.941176470588232</v>
      </c>
      <c r="R53" s="54"/>
      <c r="S53" s="49">
        <v>175457</v>
      </c>
      <c r="T53" s="14">
        <v>290053</v>
      </c>
      <c r="U53" s="39">
        <f t="shared" si="3"/>
        <v>65.312868680075468</v>
      </c>
    </row>
    <row r="54" spans="1:21" x14ac:dyDescent="0.2">
      <c r="A54" s="8"/>
      <c r="B54" s="23">
        <v>51</v>
      </c>
      <c r="C54" s="13" t="s">
        <v>88</v>
      </c>
      <c r="D54" s="27">
        <v>1815134</v>
      </c>
      <c r="E54" s="17"/>
      <c r="F54" s="41" t="s">
        <v>7</v>
      </c>
      <c r="G54" s="65">
        <v>2082145</v>
      </c>
      <c r="H54" s="71">
        <v>2033560</v>
      </c>
      <c r="I54" s="33">
        <f t="shared" si="0"/>
        <v>-2.3334109776216394</v>
      </c>
      <c r="J54" s="45"/>
      <c r="K54" s="34">
        <v>10442</v>
      </c>
      <c r="L54" s="15">
        <v>251643</v>
      </c>
      <c r="M54" s="31">
        <f t="shared" si="1"/>
        <v>2309.9118942731279</v>
      </c>
      <c r="N54" s="45"/>
      <c r="O54" s="35">
        <v>33</v>
      </c>
      <c r="P54" s="38">
        <v>31</v>
      </c>
      <c r="Q54" s="43">
        <f t="shared" si="2"/>
        <v>-6.0606060606060623</v>
      </c>
      <c r="R54" s="54"/>
      <c r="S54" s="49">
        <v>170985</v>
      </c>
      <c r="T54" s="14">
        <v>136181</v>
      </c>
      <c r="U54" s="43">
        <f t="shared" si="3"/>
        <v>-20.355001900751532</v>
      </c>
    </row>
    <row r="55" spans="1:21" x14ac:dyDescent="0.2">
      <c r="A55" s="8"/>
      <c r="B55" s="23">
        <v>52</v>
      </c>
      <c r="C55" s="13" t="s">
        <v>89</v>
      </c>
      <c r="D55" s="27">
        <v>24186289</v>
      </c>
      <c r="E55" s="17"/>
      <c r="F55" s="41" t="s">
        <v>7</v>
      </c>
      <c r="G55" s="65">
        <v>1930597</v>
      </c>
      <c r="H55" s="71">
        <v>2025244</v>
      </c>
      <c r="I55" s="31">
        <f t="shared" si="0"/>
        <v>4.9024731728061255</v>
      </c>
      <c r="J55" s="45"/>
      <c r="K55" s="34">
        <v>171551</v>
      </c>
      <c r="L55" s="15">
        <v>178380</v>
      </c>
      <c r="M55" s="31">
        <f t="shared" si="1"/>
        <v>3.9807404212158417</v>
      </c>
      <c r="N55" s="45"/>
      <c r="O55" s="35">
        <v>13</v>
      </c>
      <c r="P55" s="38">
        <v>11</v>
      </c>
      <c r="Q55" s="43">
        <f t="shared" si="2"/>
        <v>-15.384615384615387</v>
      </c>
      <c r="R55" s="54"/>
      <c r="S55" s="49">
        <v>414425</v>
      </c>
      <c r="T55" s="14">
        <v>233119</v>
      </c>
      <c r="U55" s="43">
        <f t="shared" si="3"/>
        <v>-43.748808590215361</v>
      </c>
    </row>
    <row r="56" spans="1:21" x14ac:dyDescent="0.2">
      <c r="A56" s="10"/>
      <c r="B56" s="23">
        <v>53</v>
      </c>
      <c r="C56" s="13" t="s">
        <v>90</v>
      </c>
      <c r="D56" s="27">
        <v>354520</v>
      </c>
      <c r="E56" s="17"/>
      <c r="F56" s="41" t="s">
        <v>16</v>
      </c>
      <c r="G56" s="65">
        <v>1435758</v>
      </c>
      <c r="H56" s="71">
        <v>1757601</v>
      </c>
      <c r="I56" s="31">
        <f t="shared" si="0"/>
        <v>22.416242848725204</v>
      </c>
      <c r="J56" s="45"/>
      <c r="K56" s="34">
        <v>-45035</v>
      </c>
      <c r="L56" s="15">
        <v>191173</v>
      </c>
      <c r="M56" s="31"/>
      <c r="N56" s="45"/>
      <c r="O56" s="35">
        <v>25</v>
      </c>
      <c r="P56" s="38">
        <v>22</v>
      </c>
      <c r="Q56" s="43">
        <f t="shared" si="2"/>
        <v>-12</v>
      </c>
      <c r="R56" s="54"/>
      <c r="S56" s="49">
        <v>35128</v>
      </c>
      <c r="T56" s="14">
        <v>40295</v>
      </c>
      <c r="U56" s="39">
        <f t="shared" si="3"/>
        <v>14.709063994534276</v>
      </c>
    </row>
    <row r="57" spans="1:21" x14ac:dyDescent="0.2">
      <c r="A57" s="10"/>
      <c r="B57" s="23">
        <v>54</v>
      </c>
      <c r="C57" s="13" t="s">
        <v>91</v>
      </c>
      <c r="D57" s="27">
        <v>16771273</v>
      </c>
      <c r="E57" s="16"/>
      <c r="F57" s="41" t="s">
        <v>49</v>
      </c>
      <c r="G57" s="65">
        <v>1460738</v>
      </c>
      <c r="H57" s="71">
        <v>1680896</v>
      </c>
      <c r="I57" s="31">
        <f t="shared" si="0"/>
        <v>15.071696635536284</v>
      </c>
      <c r="J57" s="45"/>
      <c r="K57" s="34">
        <v>436154</v>
      </c>
      <c r="L57" s="15">
        <v>587006</v>
      </c>
      <c r="M57" s="31">
        <f t="shared" si="1"/>
        <v>34.586866106925527</v>
      </c>
      <c r="N57" s="45"/>
      <c r="O57" s="35">
        <v>18</v>
      </c>
      <c r="P57" s="38">
        <v>17</v>
      </c>
      <c r="Q57" s="43">
        <f t="shared" si="2"/>
        <v>-5.5555555555555571</v>
      </c>
      <c r="R57" s="54"/>
      <c r="S57">
        <v>36950</v>
      </c>
      <c r="T57" s="14">
        <v>55567</v>
      </c>
      <c r="U57" s="39">
        <f t="shared" si="3"/>
        <v>50.384303112313944</v>
      </c>
    </row>
    <row r="58" spans="1:21" x14ac:dyDescent="0.2">
      <c r="A58" s="10"/>
      <c r="B58" s="22">
        <v>55</v>
      </c>
      <c r="C58" s="13" t="s">
        <v>92</v>
      </c>
      <c r="D58" s="27">
        <v>15961393</v>
      </c>
      <c r="E58" s="14"/>
      <c r="F58" s="41" t="s">
        <v>53</v>
      </c>
      <c r="G58" s="65">
        <v>1938083</v>
      </c>
      <c r="H58" s="71">
        <v>1654817</v>
      </c>
      <c r="I58" s="33">
        <f t="shared" si="0"/>
        <v>-14.615782708996463</v>
      </c>
      <c r="J58" s="45"/>
      <c r="K58" s="34">
        <v>211601</v>
      </c>
      <c r="L58" s="15">
        <v>273557</v>
      </c>
      <c r="M58" s="31">
        <f t="shared" si="1"/>
        <v>29.279634784334661</v>
      </c>
      <c r="N58" s="45"/>
      <c r="O58" s="35">
        <v>8</v>
      </c>
      <c r="P58" s="38">
        <v>8</v>
      </c>
      <c r="Q58" s="59">
        <f t="shared" si="2"/>
        <v>0</v>
      </c>
      <c r="R58" s="54"/>
      <c r="S58" s="49">
        <v>102112</v>
      </c>
      <c r="T58" s="14">
        <v>77809</v>
      </c>
      <c r="U58" s="43">
        <f t="shared" si="3"/>
        <v>-23.800336884989036</v>
      </c>
    </row>
    <row r="59" spans="1:21" s="60" customFormat="1" x14ac:dyDescent="0.2">
      <c r="B59" s="61">
        <v>56</v>
      </c>
      <c r="C59" s="18" t="s">
        <v>93</v>
      </c>
      <c r="D59" s="26">
        <v>742450</v>
      </c>
      <c r="E59" s="18"/>
      <c r="F59" s="44" t="s">
        <v>94</v>
      </c>
      <c r="G59" s="63">
        <v>1486514</v>
      </c>
      <c r="H59" s="69">
        <v>1619582</v>
      </c>
      <c r="I59" s="31">
        <f t="shared" si="0"/>
        <v>8.9516815852390152</v>
      </c>
      <c r="J59" s="45"/>
      <c r="K59" s="32">
        <v>50278</v>
      </c>
      <c r="L59" s="25">
        <v>89369</v>
      </c>
      <c r="M59" s="31">
        <f t="shared" si="1"/>
        <v>77.749711603484627</v>
      </c>
      <c r="N59" s="45"/>
      <c r="O59" s="55">
        <v>20</v>
      </c>
      <c r="P59" s="37">
        <v>0</v>
      </c>
      <c r="Q59" s="43">
        <f t="shared" si="2"/>
        <v>-100</v>
      </c>
      <c r="R59" s="54"/>
      <c r="S59" s="48">
        <v>84102</v>
      </c>
      <c r="T59" s="24">
        <v>87090</v>
      </c>
      <c r="U59" s="39">
        <f t="shared" si="3"/>
        <v>3.5528287079974348</v>
      </c>
    </row>
    <row r="60" spans="1:21" s="60" customFormat="1" x14ac:dyDescent="0.2">
      <c r="B60" s="61">
        <v>57</v>
      </c>
      <c r="C60" s="18" t="s">
        <v>95</v>
      </c>
      <c r="D60" s="26">
        <v>351320</v>
      </c>
      <c r="E60" s="24"/>
      <c r="F60" s="41" t="s">
        <v>16</v>
      </c>
      <c r="G60" s="63">
        <v>1253944</v>
      </c>
      <c r="H60" s="69">
        <v>1586982</v>
      </c>
      <c r="I60" s="31">
        <f t="shared" si="0"/>
        <v>26.559240285052596</v>
      </c>
      <c r="J60" s="45"/>
      <c r="K60" s="32">
        <v>160524</v>
      </c>
      <c r="L60" s="25">
        <v>385658</v>
      </c>
      <c r="M60" s="31">
        <f t="shared" si="1"/>
        <v>140.24943310657596</v>
      </c>
      <c r="N60" s="45"/>
      <c r="O60" s="55">
        <v>10</v>
      </c>
      <c r="P60" s="37">
        <v>11</v>
      </c>
      <c r="Q60" s="39">
        <f t="shared" si="2"/>
        <v>10</v>
      </c>
      <c r="R60" s="54"/>
      <c r="S60" s="48">
        <v>140793</v>
      </c>
      <c r="T60" s="24">
        <v>148085</v>
      </c>
      <c r="U60" s="39">
        <f t="shared" si="3"/>
        <v>5.1792347630919124</v>
      </c>
    </row>
    <row r="61" spans="1:21" s="60" customFormat="1" x14ac:dyDescent="0.2">
      <c r="B61" s="61">
        <v>58</v>
      </c>
      <c r="C61" s="18" t="s">
        <v>96</v>
      </c>
      <c r="D61" s="26">
        <v>2527539</v>
      </c>
      <c r="E61" s="24"/>
      <c r="F61" s="41" t="s">
        <v>41</v>
      </c>
      <c r="G61" s="63">
        <v>1856951</v>
      </c>
      <c r="H61" s="69">
        <v>1572849</v>
      </c>
      <c r="I61" s="33">
        <f t="shared" si="0"/>
        <v>-15.299380543697708</v>
      </c>
      <c r="J61" s="45"/>
      <c r="K61" s="32">
        <v>56540</v>
      </c>
      <c r="L61" s="25">
        <v>132315</v>
      </c>
      <c r="M61" s="31">
        <f t="shared" si="1"/>
        <v>134.02016271666076</v>
      </c>
      <c r="N61" s="45"/>
      <c r="O61" s="55">
        <v>23</v>
      </c>
      <c r="P61" s="37">
        <v>11</v>
      </c>
      <c r="Q61" s="43">
        <f t="shared" si="2"/>
        <v>-52.173913043478258</v>
      </c>
      <c r="R61" s="54"/>
      <c r="S61" s="48">
        <v>342464</v>
      </c>
      <c r="T61" s="24">
        <v>69918</v>
      </c>
      <c r="U61" s="43">
        <f t="shared" si="3"/>
        <v>-79.583839469258081</v>
      </c>
    </row>
    <row r="62" spans="1:21" s="60" customFormat="1" x14ac:dyDescent="0.2">
      <c r="A62" s="12"/>
      <c r="B62" s="61">
        <v>59</v>
      </c>
      <c r="C62" s="18" t="s">
        <v>97</v>
      </c>
      <c r="D62" s="26">
        <v>6478692</v>
      </c>
      <c r="E62" s="24"/>
      <c r="F62" s="41" t="s">
        <v>16</v>
      </c>
      <c r="G62" s="63">
        <v>1541321</v>
      </c>
      <c r="H62" s="69">
        <v>1543123</v>
      </c>
      <c r="I62" s="31">
        <f t="shared" si="0"/>
        <v>0.11691270020975253</v>
      </c>
      <c r="J62" s="45"/>
      <c r="K62" s="32">
        <v>17940</v>
      </c>
      <c r="L62" s="25">
        <v>17041</v>
      </c>
      <c r="M62" s="33">
        <f t="shared" si="1"/>
        <v>-5.0111482720178344</v>
      </c>
      <c r="N62" s="45"/>
      <c r="O62" s="55">
        <v>5</v>
      </c>
      <c r="P62" s="37">
        <v>6</v>
      </c>
      <c r="Q62" s="39">
        <f t="shared" si="2"/>
        <v>20</v>
      </c>
      <c r="R62" s="54"/>
      <c r="S62" s="48">
        <v>210608</v>
      </c>
      <c r="T62" s="24">
        <v>290506</v>
      </c>
      <c r="U62" s="39">
        <f t="shared" si="3"/>
        <v>37.936830509762217</v>
      </c>
    </row>
    <row r="63" spans="1:21" s="60" customFormat="1" x14ac:dyDescent="0.2">
      <c r="A63" s="75"/>
      <c r="B63" s="61">
        <v>60</v>
      </c>
      <c r="C63" s="18" t="s">
        <v>98</v>
      </c>
      <c r="D63" s="26">
        <v>32292892</v>
      </c>
      <c r="E63" s="24"/>
      <c r="F63" s="41" t="s">
        <v>75</v>
      </c>
      <c r="G63" s="63">
        <v>1235307</v>
      </c>
      <c r="H63" s="69">
        <v>1461645</v>
      </c>
      <c r="I63" s="31">
        <f t="shared" si="0"/>
        <v>18.3224089234498</v>
      </c>
      <c r="J63" s="45"/>
      <c r="K63" s="32">
        <v>166862</v>
      </c>
      <c r="L63" s="25">
        <v>137872</v>
      </c>
      <c r="M63" s="33">
        <f t="shared" si="1"/>
        <v>-17.373638096151311</v>
      </c>
      <c r="N63" s="45"/>
      <c r="O63" s="55">
        <v>14</v>
      </c>
      <c r="P63" s="37">
        <v>15</v>
      </c>
      <c r="Q63" s="39">
        <f t="shared" si="2"/>
        <v>7.1428571428571388</v>
      </c>
      <c r="R63" s="54"/>
      <c r="S63" s="48">
        <v>235171</v>
      </c>
      <c r="T63" s="24">
        <v>147309</v>
      </c>
      <c r="U63" s="43">
        <f t="shared" si="3"/>
        <v>-37.360899090449081</v>
      </c>
    </row>
    <row r="64" spans="1:21" s="60" customFormat="1" x14ac:dyDescent="0.2">
      <c r="A64" s="75"/>
      <c r="B64" s="61">
        <v>61</v>
      </c>
      <c r="C64" s="18" t="s">
        <v>99</v>
      </c>
      <c r="D64" s="26">
        <v>15399300</v>
      </c>
      <c r="E64" s="17"/>
      <c r="F64" s="41" t="s">
        <v>75</v>
      </c>
      <c r="G64" s="63">
        <v>1237870</v>
      </c>
      <c r="H64" s="69">
        <v>1415064</v>
      </c>
      <c r="I64" s="31">
        <f t="shared" si="0"/>
        <v>14.314427201563973</v>
      </c>
      <c r="J64" s="45"/>
      <c r="K64" s="32">
        <v>88532</v>
      </c>
      <c r="L64" s="25">
        <v>143050</v>
      </c>
      <c r="M64" s="31">
        <f t="shared" si="1"/>
        <v>61.579993674603543</v>
      </c>
      <c r="N64" s="45"/>
      <c r="O64" s="55">
        <v>16</v>
      </c>
      <c r="P64" s="37">
        <v>14</v>
      </c>
      <c r="Q64" s="43">
        <f t="shared" si="2"/>
        <v>-12.5</v>
      </c>
      <c r="R64" s="54"/>
      <c r="S64" s="48">
        <v>75268</v>
      </c>
      <c r="T64" s="24">
        <v>49743</v>
      </c>
      <c r="U64" s="43">
        <f t="shared" si="3"/>
        <v>-33.912153903385232</v>
      </c>
    </row>
    <row r="65" spans="1:21" s="60" customFormat="1" x14ac:dyDescent="0.2">
      <c r="A65" s="75"/>
      <c r="B65" s="61">
        <v>62</v>
      </c>
      <c r="C65" s="18" t="s">
        <v>100</v>
      </c>
      <c r="D65" s="26">
        <v>14983210</v>
      </c>
      <c r="E65" s="24"/>
      <c r="F65" s="41" t="s">
        <v>3</v>
      </c>
      <c r="G65" s="63">
        <v>1359163</v>
      </c>
      <c r="H65" s="69">
        <v>1380546</v>
      </c>
      <c r="I65" s="31">
        <f t="shared" si="0"/>
        <v>1.5732476531512418</v>
      </c>
      <c r="J65" s="45"/>
      <c r="K65" s="32">
        <v>184689</v>
      </c>
      <c r="L65" s="25">
        <v>186591</v>
      </c>
      <c r="M65" s="31">
        <f t="shared" si="1"/>
        <v>1.0298393515585644</v>
      </c>
      <c r="N65" s="45"/>
      <c r="O65" s="55">
        <v>13</v>
      </c>
      <c r="P65" s="37">
        <v>14</v>
      </c>
      <c r="Q65" s="39">
        <f t="shared" si="2"/>
        <v>7.6923076923076934</v>
      </c>
      <c r="R65" s="54"/>
      <c r="S65" s="48">
        <v>147894</v>
      </c>
      <c r="T65" s="24">
        <v>143210</v>
      </c>
      <c r="U65" s="43">
        <f t="shared" si="3"/>
        <v>-3.1671332170338218</v>
      </c>
    </row>
    <row r="66" spans="1:21" s="60" customFormat="1" x14ac:dyDescent="0.2">
      <c r="A66" s="75"/>
      <c r="B66" s="61">
        <v>63</v>
      </c>
      <c r="C66" s="18" t="s">
        <v>101</v>
      </c>
      <c r="D66" s="26">
        <v>6674060</v>
      </c>
      <c r="E66" s="24"/>
      <c r="F66" s="41" t="s">
        <v>87</v>
      </c>
      <c r="G66" s="63">
        <v>1281104</v>
      </c>
      <c r="H66" s="69">
        <v>1326005</v>
      </c>
      <c r="I66" s="31">
        <f t="shared" si="0"/>
        <v>3.5048676766289049</v>
      </c>
      <c r="J66" s="45"/>
      <c r="K66" s="32">
        <v>18861</v>
      </c>
      <c r="L66" s="25">
        <v>40018</v>
      </c>
      <c r="M66" s="31">
        <f t="shared" si="1"/>
        <v>112.17326758920524</v>
      </c>
      <c r="N66" s="45"/>
      <c r="O66" s="55">
        <v>22</v>
      </c>
      <c r="P66" s="37">
        <v>22</v>
      </c>
      <c r="Q66" s="59">
        <f t="shared" si="2"/>
        <v>0</v>
      </c>
      <c r="R66" s="54"/>
      <c r="S66" s="48">
        <v>32887</v>
      </c>
      <c r="T66" s="24">
        <v>32513</v>
      </c>
      <c r="U66" s="43">
        <f t="shared" si="3"/>
        <v>-1.1372274759023355</v>
      </c>
    </row>
    <row r="67" spans="1:21" s="60" customFormat="1" x14ac:dyDescent="0.2">
      <c r="A67" s="10"/>
      <c r="B67" s="22">
        <v>64</v>
      </c>
      <c r="C67" s="18" t="s">
        <v>102</v>
      </c>
      <c r="D67" s="26">
        <v>16034646</v>
      </c>
      <c r="E67" s="17"/>
      <c r="F67" s="41" t="s">
        <v>41</v>
      </c>
      <c r="G67" s="63">
        <v>1154723</v>
      </c>
      <c r="H67" s="69">
        <v>1314849</v>
      </c>
      <c r="I67" s="31">
        <f t="shared" si="0"/>
        <v>13.867048634174608</v>
      </c>
      <c r="J67" s="45"/>
      <c r="K67" s="32">
        <v>4555</v>
      </c>
      <c r="L67" s="25">
        <v>20429</v>
      </c>
      <c r="M67" s="31">
        <f t="shared" si="1"/>
        <v>348.49615806805707</v>
      </c>
      <c r="N67" s="45"/>
      <c r="O67" s="55">
        <v>12</v>
      </c>
      <c r="P67" s="37">
        <v>12</v>
      </c>
      <c r="Q67" s="59">
        <f t="shared" si="2"/>
        <v>0</v>
      </c>
      <c r="R67" s="54"/>
      <c r="S67" s="48">
        <v>38800</v>
      </c>
      <c r="T67" s="24">
        <v>36661</v>
      </c>
      <c r="U67" s="43">
        <f t="shared" si="3"/>
        <v>-5.5128865979381487</v>
      </c>
    </row>
    <row r="68" spans="1:21" s="60" customFormat="1" x14ac:dyDescent="0.2">
      <c r="A68" s="10"/>
      <c r="B68" s="61">
        <v>65</v>
      </c>
      <c r="C68" s="18" t="s">
        <v>103</v>
      </c>
      <c r="D68" s="26">
        <v>33788895</v>
      </c>
      <c r="E68" s="16"/>
      <c r="F68" s="41" t="s">
        <v>35</v>
      </c>
      <c r="G68" s="63">
        <v>1192782</v>
      </c>
      <c r="H68" s="69">
        <v>1287466</v>
      </c>
      <c r="I68" s="31">
        <f t="shared" ref="I68:I103" si="4">(H68*100/G68)-100</f>
        <v>7.9380808898859954</v>
      </c>
      <c r="J68" s="45"/>
      <c r="K68" s="32">
        <v>86255</v>
      </c>
      <c r="L68" s="25">
        <v>96643</v>
      </c>
      <c r="M68" s="31">
        <f t="shared" si="1"/>
        <v>12.043359805228675</v>
      </c>
      <c r="N68" s="45"/>
      <c r="O68" s="55">
        <v>15</v>
      </c>
      <c r="P68" s="37">
        <v>15</v>
      </c>
      <c r="Q68" s="59">
        <f t="shared" si="2"/>
        <v>0</v>
      </c>
      <c r="R68" s="54"/>
      <c r="S68" s="48">
        <v>42318</v>
      </c>
      <c r="T68" s="24">
        <v>38878</v>
      </c>
      <c r="U68" s="43">
        <f t="shared" si="3"/>
        <v>-8.1289285883075735</v>
      </c>
    </row>
    <row r="69" spans="1:21" s="60" customFormat="1" x14ac:dyDescent="0.2">
      <c r="A69" s="10"/>
      <c r="B69" s="61">
        <v>66</v>
      </c>
      <c r="C69" s="18" t="s">
        <v>104</v>
      </c>
      <c r="D69" s="26">
        <v>37694637</v>
      </c>
      <c r="E69" s="24"/>
      <c r="F69" s="41" t="s">
        <v>53</v>
      </c>
      <c r="G69" s="63">
        <v>0</v>
      </c>
      <c r="H69" s="69">
        <v>1277812</v>
      </c>
      <c r="I69" s="31"/>
      <c r="J69" s="45"/>
      <c r="K69" s="32">
        <v>-16949</v>
      </c>
      <c r="L69" s="25">
        <v>451216</v>
      </c>
      <c r="M69" s="31"/>
      <c r="N69" s="45"/>
      <c r="O69" s="55">
        <v>1</v>
      </c>
      <c r="P69" s="37">
        <v>11</v>
      </c>
      <c r="Q69" s="39">
        <f t="shared" ref="Q69:Q103" si="5">(P69*100/O69)-100</f>
        <v>1000</v>
      </c>
      <c r="R69" s="54"/>
      <c r="S69">
        <v>50112</v>
      </c>
      <c r="T69" s="24">
        <v>64650</v>
      </c>
      <c r="U69" s="39">
        <f t="shared" ref="U69:U103" si="6">(T69*100/S69)-100</f>
        <v>29.011015325670485</v>
      </c>
    </row>
    <row r="70" spans="1:21" s="60" customFormat="1" x14ac:dyDescent="0.2">
      <c r="B70" s="61">
        <v>67</v>
      </c>
      <c r="C70" s="18" t="s">
        <v>105</v>
      </c>
      <c r="D70" s="26">
        <v>5917200</v>
      </c>
      <c r="E70" s="18"/>
      <c r="F70" s="29" t="s">
        <v>16</v>
      </c>
      <c r="G70" s="63">
        <v>976876</v>
      </c>
      <c r="H70" s="69">
        <v>1184581</v>
      </c>
      <c r="I70" s="31">
        <f t="shared" si="4"/>
        <v>21.262166334314699</v>
      </c>
      <c r="J70" s="45"/>
      <c r="K70" s="32">
        <v>73677</v>
      </c>
      <c r="L70" s="25">
        <v>104694</v>
      </c>
      <c r="M70" s="31">
        <f t="shared" ref="M70:M103" si="7">(L70*100/K70)-100</f>
        <v>42.098619650637232</v>
      </c>
      <c r="N70" s="45"/>
      <c r="O70" s="55">
        <v>15</v>
      </c>
      <c r="P70" s="37">
        <v>16</v>
      </c>
      <c r="Q70" s="39">
        <f t="shared" si="5"/>
        <v>6.6666666666666714</v>
      </c>
      <c r="R70" s="54"/>
      <c r="S70" s="48">
        <v>24641</v>
      </c>
      <c r="T70" s="24">
        <v>47176</v>
      </c>
      <c r="U70" s="39">
        <f t="shared" si="6"/>
        <v>91.453268942007213</v>
      </c>
    </row>
    <row r="71" spans="1:21" s="60" customFormat="1" x14ac:dyDescent="0.2">
      <c r="B71" s="61">
        <v>68</v>
      </c>
      <c r="C71" s="18" t="s">
        <v>106</v>
      </c>
      <c r="D71" s="26">
        <v>7176951</v>
      </c>
      <c r="E71" s="24"/>
      <c r="F71" s="29" t="s">
        <v>16</v>
      </c>
      <c r="G71" s="63">
        <v>876258</v>
      </c>
      <c r="H71" s="69">
        <v>1182480</v>
      </c>
      <c r="I71" s="31">
        <f t="shared" si="4"/>
        <v>34.946556836000354</v>
      </c>
      <c r="J71" s="45"/>
      <c r="K71" s="32">
        <v>-75966</v>
      </c>
      <c r="L71" s="25">
        <v>45159</v>
      </c>
      <c r="M71" s="31"/>
      <c r="N71" s="45"/>
      <c r="O71" s="55">
        <v>10</v>
      </c>
      <c r="P71" s="37">
        <v>8</v>
      </c>
      <c r="Q71" s="43">
        <f t="shared" si="5"/>
        <v>-20</v>
      </c>
      <c r="R71" s="54"/>
      <c r="S71" s="48">
        <v>254567</v>
      </c>
      <c r="T71" s="24">
        <v>227227</v>
      </c>
      <c r="U71" s="43">
        <f t="shared" si="6"/>
        <v>-10.739805237913785</v>
      </c>
    </row>
    <row r="72" spans="1:21" s="60" customFormat="1" x14ac:dyDescent="0.2">
      <c r="B72" s="61">
        <v>69</v>
      </c>
      <c r="C72" s="18" t="s">
        <v>107</v>
      </c>
      <c r="D72" s="26">
        <v>7831449</v>
      </c>
      <c r="E72" s="24"/>
      <c r="F72" s="40" t="s">
        <v>53</v>
      </c>
      <c r="G72" s="63">
        <v>1254469</v>
      </c>
      <c r="H72" s="69">
        <v>1169238</v>
      </c>
      <c r="I72" s="33">
        <f t="shared" si="4"/>
        <v>-6.794189414007036</v>
      </c>
      <c r="J72" s="45"/>
      <c r="K72" s="32">
        <v>-24674</v>
      </c>
      <c r="L72" s="25">
        <v>120654</v>
      </c>
      <c r="M72" s="31"/>
      <c r="N72" s="45"/>
      <c r="O72" s="55">
        <v>9</v>
      </c>
      <c r="P72" s="37">
        <v>9</v>
      </c>
      <c r="Q72" s="59">
        <f t="shared" si="5"/>
        <v>0</v>
      </c>
      <c r="R72" s="54"/>
      <c r="S72" s="48">
        <v>474207</v>
      </c>
      <c r="T72" s="24">
        <v>705718</v>
      </c>
      <c r="U72" s="39">
        <f t="shared" si="6"/>
        <v>48.820662706370854</v>
      </c>
    </row>
    <row r="73" spans="1:21" x14ac:dyDescent="0.2">
      <c r="A73" s="5"/>
      <c r="B73" s="23">
        <v>70</v>
      </c>
      <c r="C73" s="13" t="s">
        <v>108</v>
      </c>
      <c r="D73" s="27">
        <v>832048</v>
      </c>
      <c r="E73" s="14"/>
      <c r="F73" s="42" t="s">
        <v>109</v>
      </c>
      <c r="G73" s="65">
        <v>1429131</v>
      </c>
      <c r="H73">
        <v>1113353</v>
      </c>
      <c r="I73" s="33">
        <f t="shared" si="4"/>
        <v>-22.095805073152846</v>
      </c>
      <c r="J73" s="45"/>
      <c r="K73" s="34">
        <v>82427</v>
      </c>
      <c r="L73" s="15">
        <v>24591</v>
      </c>
      <c r="M73" s="33">
        <f t="shared" si="7"/>
        <v>-70.166328994140272</v>
      </c>
      <c r="N73" s="45"/>
      <c r="O73" s="35">
        <v>0</v>
      </c>
      <c r="P73" s="38">
        <v>5</v>
      </c>
      <c r="Q73" s="39"/>
      <c r="R73" s="54"/>
      <c r="S73" s="49">
        <v>227253</v>
      </c>
      <c r="T73" s="14">
        <v>123834</v>
      </c>
      <c r="U73" s="43">
        <f t="shared" si="6"/>
        <v>-45.50831012131853</v>
      </c>
    </row>
    <row r="74" spans="1:21" x14ac:dyDescent="0.2">
      <c r="A74" s="8"/>
      <c r="B74" s="23">
        <v>71</v>
      </c>
      <c r="C74" s="13" t="s">
        <v>110</v>
      </c>
      <c r="D74" s="27">
        <v>19068570</v>
      </c>
      <c r="E74" s="16"/>
      <c r="F74" s="41" t="s">
        <v>111</v>
      </c>
      <c r="G74" s="65">
        <v>895033</v>
      </c>
      <c r="H74" s="71">
        <v>1112634</v>
      </c>
      <c r="I74" s="31">
        <f t="shared" si="4"/>
        <v>24.312064471365858</v>
      </c>
      <c r="J74" s="45"/>
      <c r="K74" s="34">
        <v>192816</v>
      </c>
      <c r="L74" s="15">
        <v>208443</v>
      </c>
      <c r="M74" s="31">
        <f t="shared" si="7"/>
        <v>8.1046178740353554</v>
      </c>
      <c r="N74" s="45"/>
      <c r="O74" s="35">
        <v>9</v>
      </c>
      <c r="P74" s="38">
        <v>10</v>
      </c>
      <c r="Q74" s="39">
        <f t="shared" si="5"/>
        <v>11.111111111111114</v>
      </c>
      <c r="R74" s="54"/>
      <c r="S74" s="49">
        <v>71592</v>
      </c>
      <c r="T74" s="14">
        <v>21839</v>
      </c>
      <c r="U74" s="43">
        <f t="shared" si="6"/>
        <v>-69.495194993854057</v>
      </c>
    </row>
    <row r="75" spans="1:21" x14ac:dyDescent="0.2">
      <c r="A75" s="8"/>
      <c r="B75" s="23">
        <v>72</v>
      </c>
      <c r="C75" s="13" t="s">
        <v>112</v>
      </c>
      <c r="D75" s="27">
        <v>12914540</v>
      </c>
      <c r="E75" s="17"/>
      <c r="F75" s="41" t="s">
        <v>47</v>
      </c>
      <c r="G75" s="65">
        <v>1263332</v>
      </c>
      <c r="H75" s="71">
        <v>1109738</v>
      </c>
      <c r="I75" s="33">
        <f t="shared" si="4"/>
        <v>-12.157849243112651</v>
      </c>
      <c r="J75" s="45"/>
      <c r="K75" s="34">
        <v>160375</v>
      </c>
      <c r="L75" s="15">
        <v>-16919</v>
      </c>
      <c r="M75" s="33"/>
      <c r="N75" s="45"/>
      <c r="O75" s="35">
        <v>17</v>
      </c>
      <c r="P75" s="38">
        <v>16</v>
      </c>
      <c r="Q75" s="43">
        <f t="shared" si="5"/>
        <v>-5.8823529411764639</v>
      </c>
      <c r="R75" s="54"/>
      <c r="S75" s="49">
        <v>13480</v>
      </c>
      <c r="T75" s="14">
        <v>18163</v>
      </c>
      <c r="U75" s="39">
        <f t="shared" si="6"/>
        <v>34.740356083086056</v>
      </c>
    </row>
    <row r="76" spans="1:21" x14ac:dyDescent="0.2">
      <c r="A76" s="8"/>
      <c r="B76" s="22">
        <v>73</v>
      </c>
      <c r="C76" s="13" t="s">
        <v>113</v>
      </c>
      <c r="D76" s="27">
        <v>22724900</v>
      </c>
      <c r="E76" s="16"/>
      <c r="F76" s="41" t="s">
        <v>16</v>
      </c>
      <c r="G76" s="65">
        <v>946878</v>
      </c>
      <c r="H76" s="71">
        <v>1045513</v>
      </c>
      <c r="I76" s="31">
        <f t="shared" si="4"/>
        <v>10.416864685841261</v>
      </c>
      <c r="J76" s="45"/>
      <c r="K76" s="34">
        <v>71331</v>
      </c>
      <c r="L76" s="15">
        <v>75286</v>
      </c>
      <c r="M76" s="31">
        <f t="shared" si="7"/>
        <v>5.544573887930909</v>
      </c>
      <c r="N76" s="45"/>
      <c r="O76" s="35">
        <v>9</v>
      </c>
      <c r="P76" s="38">
        <v>9</v>
      </c>
      <c r="Q76" s="59">
        <f t="shared" si="5"/>
        <v>0</v>
      </c>
      <c r="R76" s="54"/>
      <c r="S76" s="49">
        <v>34445</v>
      </c>
      <c r="T76" s="14">
        <v>38128</v>
      </c>
      <c r="U76" s="39">
        <f t="shared" si="6"/>
        <v>10.692408186964727</v>
      </c>
    </row>
    <row r="77" spans="1:21" x14ac:dyDescent="0.2">
      <c r="A77" s="8"/>
      <c r="B77" s="23">
        <v>74</v>
      </c>
      <c r="C77" s="13" t="s">
        <v>114</v>
      </c>
      <c r="D77" s="27">
        <v>15399962</v>
      </c>
      <c r="E77" s="14"/>
      <c r="F77" s="41" t="s">
        <v>47</v>
      </c>
      <c r="G77" s="65">
        <v>997474</v>
      </c>
      <c r="H77" s="71">
        <v>1001081</v>
      </c>
      <c r="I77" s="31">
        <f t="shared" si="4"/>
        <v>0.3616134355381746</v>
      </c>
      <c r="J77" s="45"/>
      <c r="K77" s="34">
        <v>112595</v>
      </c>
      <c r="L77" s="15">
        <v>158844</v>
      </c>
      <c r="M77" s="31">
        <f t="shared" si="7"/>
        <v>41.075536213863842</v>
      </c>
      <c r="N77" s="45"/>
      <c r="O77" s="35">
        <v>9</v>
      </c>
      <c r="P77" s="38">
        <v>7</v>
      </c>
      <c r="Q77" s="43">
        <f t="shared" si="5"/>
        <v>-22.222222222222229</v>
      </c>
      <c r="R77" s="54"/>
      <c r="S77" s="49">
        <v>137091</v>
      </c>
      <c r="T77" s="14">
        <v>157616</v>
      </c>
      <c r="U77" s="39">
        <f t="shared" si="6"/>
        <v>14.971807047873313</v>
      </c>
    </row>
    <row r="78" spans="1:21" x14ac:dyDescent="0.2">
      <c r="A78" s="10"/>
      <c r="B78" s="23">
        <v>75</v>
      </c>
      <c r="C78" s="13" t="s">
        <v>115</v>
      </c>
      <c r="D78" s="27">
        <v>30415247</v>
      </c>
      <c r="E78" s="17"/>
      <c r="F78" s="41" t="s">
        <v>1</v>
      </c>
      <c r="G78" s="65">
        <v>481442</v>
      </c>
      <c r="H78" s="71">
        <v>985604</v>
      </c>
      <c r="I78" s="31">
        <f t="shared" si="4"/>
        <v>104.71915620157776</v>
      </c>
      <c r="J78" s="45"/>
      <c r="K78" s="34">
        <v>90449</v>
      </c>
      <c r="L78" s="15">
        <v>21738</v>
      </c>
      <c r="M78" s="33">
        <f t="shared" si="7"/>
        <v>-75.966566794547205</v>
      </c>
      <c r="N78" s="45"/>
      <c r="O78" s="35">
        <v>2</v>
      </c>
      <c r="P78" s="38">
        <v>4</v>
      </c>
      <c r="Q78" s="39">
        <f t="shared" si="5"/>
        <v>100</v>
      </c>
      <c r="R78" s="54"/>
      <c r="S78" s="49">
        <v>95100</v>
      </c>
      <c r="T78" s="14">
        <v>106627</v>
      </c>
      <c r="U78" s="39">
        <f t="shared" si="6"/>
        <v>12.120925341745533</v>
      </c>
    </row>
    <row r="79" spans="1:21" x14ac:dyDescent="0.2">
      <c r="A79" s="10"/>
      <c r="B79" s="23">
        <v>76</v>
      </c>
      <c r="C79" s="13" t="s">
        <v>116</v>
      </c>
      <c r="D79" s="27">
        <v>29160042</v>
      </c>
      <c r="E79" s="17"/>
      <c r="F79" s="41" t="s">
        <v>27</v>
      </c>
      <c r="G79" s="65">
        <v>742801</v>
      </c>
      <c r="H79" s="71">
        <v>985154</v>
      </c>
      <c r="I79" s="31">
        <f t="shared" si="4"/>
        <v>32.626908149019727</v>
      </c>
      <c r="J79" s="45"/>
      <c r="K79" s="34">
        <v>1864</v>
      </c>
      <c r="L79" s="15">
        <v>4903</v>
      </c>
      <c r="M79" s="31">
        <f t="shared" si="7"/>
        <v>163.03648068669526</v>
      </c>
      <c r="N79" s="45"/>
      <c r="O79" s="35">
        <v>9</v>
      </c>
      <c r="P79" s="38">
        <v>11</v>
      </c>
      <c r="Q79" s="39">
        <f t="shared" si="5"/>
        <v>22.222222222222229</v>
      </c>
      <c r="R79" s="54"/>
      <c r="S79" s="49">
        <v>134027</v>
      </c>
      <c r="T79" s="14">
        <v>164836</v>
      </c>
      <c r="U79" s="39">
        <f t="shared" si="6"/>
        <v>22.987159303722379</v>
      </c>
    </row>
    <row r="80" spans="1:21" x14ac:dyDescent="0.2">
      <c r="A80" s="10"/>
      <c r="B80" s="23">
        <v>77</v>
      </c>
      <c r="C80" s="13" t="s">
        <v>117</v>
      </c>
      <c r="D80" s="27">
        <v>27955549</v>
      </c>
      <c r="E80" s="14"/>
      <c r="F80" s="41" t="s">
        <v>2</v>
      </c>
      <c r="G80" s="65">
        <v>850941</v>
      </c>
      <c r="H80" s="71">
        <v>976462</v>
      </c>
      <c r="I80" s="31">
        <f t="shared" si="4"/>
        <v>14.750846415908981</v>
      </c>
      <c r="J80" s="45"/>
      <c r="K80" s="34">
        <v>146980</v>
      </c>
      <c r="L80" s="15">
        <v>205122</v>
      </c>
      <c r="M80" s="31">
        <f t="shared" si="7"/>
        <v>39.557762960947059</v>
      </c>
      <c r="N80" s="45"/>
      <c r="O80" s="35">
        <v>11</v>
      </c>
      <c r="P80" s="38">
        <v>12</v>
      </c>
      <c r="Q80" s="39">
        <f t="shared" si="5"/>
        <v>9.0909090909090935</v>
      </c>
      <c r="R80" s="54"/>
      <c r="S80" s="49">
        <v>20362</v>
      </c>
      <c r="T80" s="14">
        <v>12268</v>
      </c>
      <c r="U80" s="43">
        <f t="shared" si="6"/>
        <v>-39.750515666437479</v>
      </c>
    </row>
    <row r="81" spans="1:21" s="60" customFormat="1" x14ac:dyDescent="0.2">
      <c r="B81" s="61">
        <v>78</v>
      </c>
      <c r="C81" s="18" t="s">
        <v>118</v>
      </c>
      <c r="D81" s="26">
        <v>2241099</v>
      </c>
      <c r="E81" s="18"/>
      <c r="F81" s="44" t="s">
        <v>87</v>
      </c>
      <c r="G81" s="63">
        <v>892231</v>
      </c>
      <c r="H81" s="69">
        <v>960269</v>
      </c>
      <c r="I81" s="31">
        <f t="shared" si="4"/>
        <v>7.6256036833510592</v>
      </c>
      <c r="J81" s="45"/>
      <c r="K81" s="32">
        <v>188605</v>
      </c>
      <c r="L81" s="25">
        <v>198122</v>
      </c>
      <c r="M81" s="31">
        <f t="shared" si="7"/>
        <v>5.0459955992683092</v>
      </c>
      <c r="N81" s="45"/>
      <c r="O81" s="55">
        <v>6</v>
      </c>
      <c r="P81" s="37">
        <v>6</v>
      </c>
      <c r="Q81" s="59">
        <f t="shared" si="5"/>
        <v>0</v>
      </c>
      <c r="R81" s="54"/>
      <c r="S81" s="48">
        <v>36715</v>
      </c>
      <c r="T81" s="24">
        <v>52797</v>
      </c>
      <c r="U81" s="39">
        <f t="shared" si="6"/>
        <v>43.802260656407469</v>
      </c>
    </row>
    <row r="82" spans="1:21" s="60" customFormat="1" x14ac:dyDescent="0.2">
      <c r="B82" s="61">
        <v>79</v>
      </c>
      <c r="C82" s="18" t="s">
        <v>119</v>
      </c>
      <c r="D82" s="26">
        <v>32865272</v>
      </c>
      <c r="E82" s="24"/>
      <c r="F82" s="41" t="s">
        <v>47</v>
      </c>
      <c r="G82" s="63">
        <v>715223</v>
      </c>
      <c r="H82" s="69">
        <v>941546</v>
      </c>
      <c r="I82" s="31">
        <f t="shared" si="4"/>
        <v>31.64369714061209</v>
      </c>
      <c r="J82" s="45"/>
      <c r="K82" s="32">
        <v>215393</v>
      </c>
      <c r="L82" s="25">
        <v>11433</v>
      </c>
      <c r="M82" s="33">
        <f t="shared" si="7"/>
        <v>-94.692028060336227</v>
      </c>
      <c r="N82" s="45"/>
      <c r="O82" s="55">
        <v>6</v>
      </c>
      <c r="P82" s="37">
        <v>6</v>
      </c>
      <c r="Q82" s="59">
        <f t="shared" si="5"/>
        <v>0</v>
      </c>
      <c r="R82" s="54"/>
      <c r="S82" s="48">
        <v>173840</v>
      </c>
      <c r="T82" s="24">
        <v>73062</v>
      </c>
      <c r="U82" s="43">
        <f t="shared" si="6"/>
        <v>-57.971698113207545</v>
      </c>
    </row>
    <row r="83" spans="1:21" s="60" customFormat="1" x14ac:dyDescent="0.2">
      <c r="B83" s="61">
        <v>80</v>
      </c>
      <c r="C83" s="18" t="s">
        <v>120</v>
      </c>
      <c r="D83" s="26">
        <v>22512788</v>
      </c>
      <c r="E83" s="24"/>
      <c r="F83" s="41" t="s">
        <v>67</v>
      </c>
      <c r="G83" s="63">
        <v>885012</v>
      </c>
      <c r="H83" s="69">
        <v>921383</v>
      </c>
      <c r="I83" s="31">
        <f t="shared" si="4"/>
        <v>4.1096617898966343</v>
      </c>
      <c r="J83" s="45"/>
      <c r="K83" s="32">
        <v>86889</v>
      </c>
      <c r="L83" s="25">
        <v>90074</v>
      </c>
      <c r="M83" s="31">
        <f t="shared" si="7"/>
        <v>3.6655963355545538</v>
      </c>
      <c r="N83" s="45"/>
      <c r="O83" s="55">
        <v>15</v>
      </c>
      <c r="P83" s="37">
        <v>12</v>
      </c>
      <c r="Q83" s="43">
        <f t="shared" si="5"/>
        <v>-20</v>
      </c>
      <c r="R83" s="54"/>
      <c r="S83" s="48">
        <v>96626</v>
      </c>
      <c r="T83" s="24">
        <v>60336</v>
      </c>
      <c r="U83" s="43">
        <f t="shared" si="6"/>
        <v>-37.557179227123136</v>
      </c>
    </row>
    <row r="84" spans="1:21" s="60" customFormat="1" x14ac:dyDescent="0.2">
      <c r="A84" s="12"/>
      <c r="B84" s="61">
        <v>81</v>
      </c>
      <c r="C84" s="18" t="s">
        <v>121</v>
      </c>
      <c r="D84" s="26">
        <v>19149411</v>
      </c>
      <c r="E84" s="24"/>
      <c r="F84" s="41" t="s">
        <v>16</v>
      </c>
      <c r="G84" s="63">
        <v>702670</v>
      </c>
      <c r="H84" s="69">
        <v>912753</v>
      </c>
      <c r="I84" s="31">
        <f t="shared" si="4"/>
        <v>29.897818321544975</v>
      </c>
      <c r="J84" s="45"/>
      <c r="K84" s="32">
        <v>152709</v>
      </c>
      <c r="L84" s="25">
        <v>142930</v>
      </c>
      <c r="M84" s="33">
        <f t="shared" si="7"/>
        <v>-6.4036828215756714</v>
      </c>
      <c r="N84" s="45"/>
      <c r="O84" s="55">
        <v>7</v>
      </c>
      <c r="P84" s="37">
        <v>9</v>
      </c>
      <c r="Q84" s="39">
        <f t="shared" si="5"/>
        <v>28.571428571428584</v>
      </c>
      <c r="R84" s="54"/>
      <c r="S84" s="48">
        <v>326107</v>
      </c>
      <c r="T84" s="24">
        <v>314831</v>
      </c>
      <c r="U84" s="43">
        <f t="shared" si="6"/>
        <v>-3.4577607963030488</v>
      </c>
    </row>
    <row r="85" spans="1:21" s="60" customFormat="1" x14ac:dyDescent="0.2">
      <c r="A85" s="75"/>
      <c r="B85" s="22">
        <v>82</v>
      </c>
      <c r="C85" s="18" t="s">
        <v>122</v>
      </c>
      <c r="D85" s="26">
        <v>34530303</v>
      </c>
      <c r="E85" s="24"/>
      <c r="F85" s="41" t="s">
        <v>64</v>
      </c>
      <c r="G85" s="63">
        <v>807168</v>
      </c>
      <c r="H85" s="69">
        <v>894004</v>
      </c>
      <c r="I85" s="31">
        <f t="shared" si="4"/>
        <v>10.758107358071683</v>
      </c>
      <c r="J85" s="45"/>
      <c r="K85" s="32">
        <v>371302</v>
      </c>
      <c r="L85" s="25">
        <v>146858</v>
      </c>
      <c r="M85" s="33">
        <f t="shared" si="7"/>
        <v>-60.447829529601243</v>
      </c>
      <c r="N85" s="45"/>
      <c r="O85" s="55">
        <v>0</v>
      </c>
      <c r="P85" s="37">
        <v>0</v>
      </c>
      <c r="Q85" s="59">
        <v>0</v>
      </c>
      <c r="R85" s="54"/>
      <c r="S85" s="48">
        <v>80646</v>
      </c>
      <c r="T85" s="24">
        <v>277139</v>
      </c>
      <c r="U85" s="39">
        <f t="shared" si="6"/>
        <v>243.64878605262504</v>
      </c>
    </row>
    <row r="86" spans="1:21" s="60" customFormat="1" x14ac:dyDescent="0.2">
      <c r="A86" s="75"/>
      <c r="B86" s="61">
        <v>83</v>
      </c>
      <c r="C86" s="18" t="s">
        <v>123</v>
      </c>
      <c r="D86" s="26">
        <v>1802274</v>
      </c>
      <c r="E86" s="17"/>
      <c r="F86" s="41" t="s">
        <v>7</v>
      </c>
      <c r="G86" s="63">
        <v>817420</v>
      </c>
      <c r="H86" s="69">
        <v>888101</v>
      </c>
      <c r="I86" s="31">
        <f t="shared" si="4"/>
        <v>8.6468400577426507</v>
      </c>
      <c r="J86" s="45"/>
      <c r="K86" s="32">
        <v>57855</v>
      </c>
      <c r="L86" s="25">
        <v>-21472</v>
      </c>
      <c r="M86" s="33"/>
      <c r="N86" s="45"/>
      <c r="O86" s="55">
        <v>9</v>
      </c>
      <c r="P86" s="37">
        <v>9</v>
      </c>
      <c r="Q86" s="59">
        <f t="shared" si="5"/>
        <v>0</v>
      </c>
      <c r="R86" s="54"/>
      <c r="S86" s="48">
        <v>31724</v>
      </c>
      <c r="T86" s="24">
        <v>35083</v>
      </c>
      <c r="U86" s="39">
        <f t="shared" si="6"/>
        <v>10.588198209557433</v>
      </c>
    </row>
    <row r="87" spans="1:21" s="60" customFormat="1" x14ac:dyDescent="0.2">
      <c r="A87" s="75"/>
      <c r="B87" s="61">
        <v>84</v>
      </c>
      <c r="C87" s="18" t="s">
        <v>124</v>
      </c>
      <c r="D87" s="26">
        <v>12005664</v>
      </c>
      <c r="E87" s="24"/>
      <c r="F87" s="41" t="s">
        <v>64</v>
      </c>
      <c r="G87" s="63">
        <v>971128</v>
      </c>
      <c r="H87" s="69">
        <v>882548</v>
      </c>
      <c r="I87" s="33">
        <f t="shared" si="4"/>
        <v>-9.1213516652799598</v>
      </c>
      <c r="J87" s="45"/>
      <c r="K87" s="32">
        <v>-205220</v>
      </c>
      <c r="L87" s="25">
        <v>-101401</v>
      </c>
      <c r="M87" s="31"/>
      <c r="N87" s="45"/>
      <c r="O87" s="55">
        <v>11</v>
      </c>
      <c r="P87" s="37">
        <v>10</v>
      </c>
      <c r="Q87" s="43">
        <f t="shared" si="5"/>
        <v>-9.0909090909090935</v>
      </c>
      <c r="R87" s="54"/>
      <c r="S87" s="48">
        <v>10672</v>
      </c>
      <c r="T87" s="24">
        <v>9872</v>
      </c>
      <c r="U87" s="43">
        <f t="shared" si="6"/>
        <v>-7.4962518740629633</v>
      </c>
    </row>
    <row r="88" spans="1:21" s="60" customFormat="1" x14ac:dyDescent="0.2">
      <c r="A88" s="75"/>
      <c r="B88" s="61">
        <v>85</v>
      </c>
      <c r="C88" s="18" t="s">
        <v>125</v>
      </c>
      <c r="D88" s="26">
        <v>11029460</v>
      </c>
      <c r="E88" s="24"/>
      <c r="F88" s="41" t="s">
        <v>59</v>
      </c>
      <c r="G88" s="63">
        <v>940014</v>
      </c>
      <c r="H88" s="69">
        <v>878826</v>
      </c>
      <c r="I88" s="33">
        <f t="shared" si="4"/>
        <v>-6.5092647556312926</v>
      </c>
      <c r="J88" s="45"/>
      <c r="K88" s="32">
        <v>150646</v>
      </c>
      <c r="L88" s="25">
        <v>168860</v>
      </c>
      <c r="M88" s="31">
        <f t="shared" si="7"/>
        <v>12.090596497749686</v>
      </c>
      <c r="N88" s="45"/>
      <c r="O88" s="55">
        <v>16</v>
      </c>
      <c r="P88" s="37">
        <v>13</v>
      </c>
      <c r="Q88" s="43">
        <f t="shared" si="5"/>
        <v>-18.75</v>
      </c>
      <c r="R88" s="54"/>
      <c r="S88" s="48">
        <v>20606</v>
      </c>
      <c r="T88" s="24">
        <v>29978</v>
      </c>
      <c r="U88" s="39">
        <f t="shared" si="6"/>
        <v>45.481898476171978</v>
      </c>
    </row>
    <row r="89" spans="1:21" s="60" customFormat="1" x14ac:dyDescent="0.2">
      <c r="A89" s="10"/>
      <c r="B89" s="61">
        <v>86</v>
      </c>
      <c r="C89" s="18" t="s">
        <v>126</v>
      </c>
      <c r="D89" s="26">
        <v>5901289</v>
      </c>
      <c r="E89" s="17"/>
      <c r="F89" s="41" t="s">
        <v>47</v>
      </c>
      <c r="G89" s="63">
        <v>870199</v>
      </c>
      <c r="H89" s="69">
        <v>837030</v>
      </c>
      <c r="I89" s="33">
        <f t="shared" si="4"/>
        <v>-3.8116568738874719</v>
      </c>
      <c r="J89" s="45"/>
      <c r="K89" s="32">
        <v>392091</v>
      </c>
      <c r="L89" s="25">
        <v>380542</v>
      </c>
      <c r="M89" s="33">
        <f t="shared" si="7"/>
        <v>-2.9454896949942793</v>
      </c>
      <c r="N89" s="45"/>
      <c r="O89" s="55">
        <v>8</v>
      </c>
      <c r="P89" s="37">
        <v>7</v>
      </c>
      <c r="Q89" s="43">
        <f t="shared" si="5"/>
        <v>-12.5</v>
      </c>
      <c r="R89" s="54"/>
      <c r="S89" s="48">
        <v>73147</v>
      </c>
      <c r="T89" s="24">
        <v>73160</v>
      </c>
      <c r="U89" s="39">
        <f t="shared" si="6"/>
        <v>1.7772430858414623E-2</v>
      </c>
    </row>
    <row r="90" spans="1:21" s="60" customFormat="1" x14ac:dyDescent="0.2">
      <c r="A90" s="10"/>
      <c r="B90" s="61">
        <v>87</v>
      </c>
      <c r="C90" s="18" t="s">
        <v>127</v>
      </c>
      <c r="D90" s="26">
        <v>13692469</v>
      </c>
      <c r="E90" s="17"/>
      <c r="F90" s="41" t="s">
        <v>128</v>
      </c>
      <c r="G90" s="63">
        <v>678502</v>
      </c>
      <c r="H90" s="69">
        <v>802192</v>
      </c>
      <c r="I90" s="31">
        <f t="shared" si="4"/>
        <v>18.229865203050252</v>
      </c>
      <c r="J90" s="45"/>
      <c r="K90" s="32">
        <v>159033</v>
      </c>
      <c r="L90" s="25">
        <v>141632</v>
      </c>
      <c r="M90" s="33">
        <f t="shared" si="7"/>
        <v>-10.941754227110096</v>
      </c>
      <c r="N90" s="45"/>
      <c r="O90" s="55">
        <v>6</v>
      </c>
      <c r="P90" s="37">
        <v>7</v>
      </c>
      <c r="Q90" s="39">
        <f t="shared" si="5"/>
        <v>16.666666666666671</v>
      </c>
      <c r="R90" s="54"/>
      <c r="S90" s="48">
        <v>13616</v>
      </c>
      <c r="T90" s="24">
        <v>20184</v>
      </c>
      <c r="U90" s="39">
        <f t="shared" si="6"/>
        <v>48.237367802585197</v>
      </c>
    </row>
    <row r="91" spans="1:21" s="60" customFormat="1" x14ac:dyDescent="0.2">
      <c r="A91" s="10"/>
      <c r="B91" s="61">
        <v>88</v>
      </c>
      <c r="C91" s="18" t="s">
        <v>129</v>
      </c>
      <c r="D91" s="26">
        <v>6378774</v>
      </c>
      <c r="E91" s="17"/>
      <c r="F91" s="41" t="s">
        <v>75</v>
      </c>
      <c r="G91" s="63">
        <v>881854</v>
      </c>
      <c r="H91" s="69">
        <v>800913</v>
      </c>
      <c r="I91" s="33">
        <f t="shared" si="4"/>
        <v>-9.1785034710961213</v>
      </c>
      <c r="J91" s="45"/>
      <c r="K91" s="32">
        <v>30528</v>
      </c>
      <c r="L91" s="25">
        <v>-99570</v>
      </c>
      <c r="M91" s="33">
        <f t="shared" si="7"/>
        <v>-426.15959119496853</v>
      </c>
      <c r="N91" s="45"/>
      <c r="O91" s="55">
        <v>14</v>
      </c>
      <c r="P91" s="37">
        <v>15</v>
      </c>
      <c r="Q91" s="39">
        <f t="shared" si="5"/>
        <v>7.1428571428571388</v>
      </c>
      <c r="R91" s="54"/>
      <c r="S91" s="48">
        <v>17987</v>
      </c>
      <c r="T91" s="24">
        <v>3697</v>
      </c>
      <c r="U91" s="43">
        <f t="shared" si="6"/>
        <v>-79.446266748207037</v>
      </c>
    </row>
    <row r="92" spans="1:21" s="60" customFormat="1" x14ac:dyDescent="0.2">
      <c r="B92" s="61">
        <v>89</v>
      </c>
      <c r="C92" s="18" t="s">
        <v>130</v>
      </c>
      <c r="D92" s="26">
        <v>5023536</v>
      </c>
      <c r="E92" s="18"/>
      <c r="F92" s="29" t="s">
        <v>43</v>
      </c>
      <c r="G92" s="63">
        <v>793212</v>
      </c>
      <c r="H92" s="69">
        <v>799741</v>
      </c>
      <c r="I92" s="31">
        <f t="shared" si="4"/>
        <v>0.82310908054844845</v>
      </c>
      <c r="J92" s="45"/>
      <c r="K92" s="32">
        <v>5319</v>
      </c>
      <c r="L92" s="25">
        <v>10013</v>
      </c>
      <c r="M92" s="31">
        <f t="shared" si="7"/>
        <v>88.249670990787735</v>
      </c>
      <c r="N92" s="45"/>
      <c r="O92" s="55">
        <v>18</v>
      </c>
      <c r="P92" s="37">
        <v>17</v>
      </c>
      <c r="Q92" s="43">
        <f t="shared" si="5"/>
        <v>-5.5555555555555571</v>
      </c>
      <c r="R92" s="54"/>
      <c r="S92" s="48">
        <v>60825</v>
      </c>
      <c r="T92" s="24">
        <v>70547</v>
      </c>
      <c r="U92" s="39">
        <f t="shared" si="6"/>
        <v>15.983559391697497</v>
      </c>
    </row>
    <row r="93" spans="1:21" s="60" customFormat="1" x14ac:dyDescent="0.2">
      <c r="B93" s="61">
        <v>90</v>
      </c>
      <c r="C93" s="18" t="s">
        <v>131</v>
      </c>
      <c r="D93" s="26">
        <v>15650036</v>
      </c>
      <c r="E93" s="24"/>
      <c r="F93" s="40" t="s">
        <v>53</v>
      </c>
      <c r="G93" s="63">
        <v>838576</v>
      </c>
      <c r="H93" s="69">
        <v>754029</v>
      </c>
      <c r="I93" s="33">
        <f t="shared" si="4"/>
        <v>-10.0822107954437</v>
      </c>
      <c r="J93" s="45"/>
      <c r="K93" s="32">
        <v>45141</v>
      </c>
      <c r="L93" s="25">
        <v>372</v>
      </c>
      <c r="M93" s="33">
        <f t="shared" si="7"/>
        <v>-99.175915464876724</v>
      </c>
      <c r="N93" s="45"/>
      <c r="O93" s="55">
        <v>7</v>
      </c>
      <c r="P93" s="37">
        <v>2</v>
      </c>
      <c r="Q93" s="43">
        <f t="shared" si="5"/>
        <v>-71.428571428571431</v>
      </c>
      <c r="R93" s="54"/>
      <c r="S93" s="48">
        <v>26546</v>
      </c>
      <c r="T93" s="24">
        <v>8430</v>
      </c>
      <c r="U93" s="43">
        <f t="shared" si="6"/>
        <v>-68.243803209523094</v>
      </c>
    </row>
    <row r="94" spans="1:21" s="60" customFormat="1" x14ac:dyDescent="0.2">
      <c r="B94" s="22">
        <v>91</v>
      </c>
      <c r="C94" s="18" t="s">
        <v>132</v>
      </c>
      <c r="D94" s="26">
        <v>17970550</v>
      </c>
      <c r="E94" s="24"/>
      <c r="F94" s="40" t="s">
        <v>79</v>
      </c>
      <c r="G94" s="63">
        <v>650042</v>
      </c>
      <c r="H94" s="69">
        <v>748167</v>
      </c>
      <c r="I94" s="31">
        <f t="shared" si="4"/>
        <v>15.09517846539147</v>
      </c>
      <c r="J94" s="45"/>
      <c r="K94" s="32">
        <v>-101149</v>
      </c>
      <c r="L94" s="25">
        <v>5831</v>
      </c>
      <c r="M94" s="33">
        <f t="shared" si="7"/>
        <v>-105.76476287457118</v>
      </c>
      <c r="N94" s="45"/>
      <c r="O94" s="55">
        <v>10</v>
      </c>
      <c r="P94" s="37">
        <v>9</v>
      </c>
      <c r="Q94" s="43">
        <f t="shared" si="5"/>
        <v>-10</v>
      </c>
      <c r="R94" s="54"/>
      <c r="S94" s="48">
        <v>26214</v>
      </c>
      <c r="T94" s="24">
        <v>31077</v>
      </c>
      <c r="U94" s="39">
        <f t="shared" si="6"/>
        <v>18.551155870908673</v>
      </c>
    </row>
    <row r="95" spans="1:21" s="60" customFormat="1" x14ac:dyDescent="0.2">
      <c r="A95" s="12"/>
      <c r="B95" s="61">
        <v>92</v>
      </c>
      <c r="C95" s="18" t="s">
        <v>133</v>
      </c>
      <c r="D95" s="26">
        <v>32099990</v>
      </c>
      <c r="E95" s="24"/>
      <c r="F95" s="40" t="s">
        <v>62</v>
      </c>
      <c r="G95" s="63">
        <v>543351</v>
      </c>
      <c r="H95" s="69">
        <v>735157</v>
      </c>
      <c r="I95" s="31">
        <f t="shared" si="4"/>
        <v>35.30056998146685</v>
      </c>
      <c r="J95" s="45"/>
      <c r="K95" s="32">
        <v>28994</v>
      </c>
      <c r="L95" s="25">
        <v>216046</v>
      </c>
      <c r="M95" s="31">
        <f t="shared" si="7"/>
        <v>645.14037387045596</v>
      </c>
      <c r="N95" s="45"/>
      <c r="O95" s="55">
        <v>0</v>
      </c>
      <c r="P95" s="37">
        <v>4</v>
      </c>
      <c r="Q95" s="39"/>
      <c r="R95" s="54"/>
      <c r="S95" s="48">
        <v>21609</v>
      </c>
      <c r="T95" s="24">
        <v>56575</v>
      </c>
      <c r="U95" s="39">
        <f t="shared" si="6"/>
        <v>161.81220787634783</v>
      </c>
    </row>
    <row r="96" spans="1:21" s="60" customFormat="1" x14ac:dyDescent="0.2">
      <c r="A96" s="75"/>
      <c r="B96" s="61">
        <v>93</v>
      </c>
      <c r="C96" s="18" t="s">
        <v>134</v>
      </c>
      <c r="D96" s="26">
        <v>36831515</v>
      </c>
      <c r="E96" s="24"/>
      <c r="F96" s="40" t="s">
        <v>43</v>
      </c>
      <c r="G96" s="63">
        <v>360531</v>
      </c>
      <c r="H96" s="69">
        <v>719442</v>
      </c>
      <c r="I96" s="31">
        <f t="shared" si="4"/>
        <v>99.550662772410703</v>
      </c>
      <c r="J96" s="45"/>
      <c r="K96" s="32">
        <v>141755</v>
      </c>
      <c r="L96" s="25">
        <v>307939</v>
      </c>
      <c r="M96" s="31">
        <f t="shared" si="7"/>
        <v>117.23325455892208</v>
      </c>
      <c r="N96" s="45"/>
      <c r="O96" s="55">
        <v>2</v>
      </c>
      <c r="P96" s="37">
        <v>3</v>
      </c>
      <c r="Q96" s="39">
        <f t="shared" si="5"/>
        <v>50</v>
      </c>
      <c r="R96" s="54"/>
      <c r="S96" s="48">
        <v>46582</v>
      </c>
      <c r="T96" s="24">
        <v>80721</v>
      </c>
      <c r="U96" s="39">
        <f t="shared" si="6"/>
        <v>73.287965308488253</v>
      </c>
    </row>
    <row r="97" spans="1:21" s="60" customFormat="1" x14ac:dyDescent="0.2">
      <c r="A97" s="75"/>
      <c r="B97" s="61">
        <v>94</v>
      </c>
      <c r="C97" s="18" t="s">
        <v>135</v>
      </c>
      <c r="D97" s="26">
        <v>16611051</v>
      </c>
      <c r="E97" s="17"/>
      <c r="F97" s="41" t="s">
        <v>49</v>
      </c>
      <c r="G97" s="63">
        <v>759729</v>
      </c>
      <c r="H97" s="69">
        <v>716381</v>
      </c>
      <c r="I97" s="33">
        <f t="shared" si="4"/>
        <v>-5.7057187497120623</v>
      </c>
      <c r="J97" s="45"/>
      <c r="K97" s="32">
        <v>56140</v>
      </c>
      <c r="L97" s="25">
        <v>-12116</v>
      </c>
      <c r="M97" s="33"/>
      <c r="N97" s="45"/>
      <c r="O97" s="55">
        <v>17</v>
      </c>
      <c r="P97" s="37">
        <v>17</v>
      </c>
      <c r="Q97" s="59">
        <f t="shared" si="5"/>
        <v>0</v>
      </c>
      <c r="R97" s="54"/>
      <c r="S97" s="48">
        <v>12548</v>
      </c>
      <c r="T97" s="24">
        <v>13236</v>
      </c>
      <c r="U97" s="39">
        <f t="shared" si="6"/>
        <v>5.4829454893210112</v>
      </c>
    </row>
    <row r="98" spans="1:21" s="60" customFormat="1" x14ac:dyDescent="0.2">
      <c r="A98" s="75"/>
      <c r="B98" s="61">
        <v>95</v>
      </c>
      <c r="C98" s="18" t="s">
        <v>136</v>
      </c>
      <c r="D98" s="26">
        <v>918913</v>
      </c>
      <c r="E98" s="24"/>
      <c r="F98" s="40" t="s">
        <v>3</v>
      </c>
      <c r="G98" s="63">
        <v>587777</v>
      </c>
      <c r="H98" s="69">
        <v>705476</v>
      </c>
      <c r="I98" s="31">
        <f t="shared" si="4"/>
        <v>20.024431034218765</v>
      </c>
      <c r="J98" s="45"/>
      <c r="K98" s="32">
        <v>14423</v>
      </c>
      <c r="L98" s="25">
        <v>84592</v>
      </c>
      <c r="M98" s="31">
        <f t="shared" si="7"/>
        <v>486.50766137419396</v>
      </c>
      <c r="N98" s="45"/>
      <c r="O98" s="55">
        <v>11</v>
      </c>
      <c r="P98" s="37">
        <v>12</v>
      </c>
      <c r="Q98" s="39">
        <f t="shared" si="5"/>
        <v>9.0909090909090935</v>
      </c>
      <c r="R98" s="54"/>
      <c r="S98" s="48">
        <v>37767</v>
      </c>
      <c r="T98" s="24">
        <v>26897</v>
      </c>
      <c r="U98" s="43">
        <f t="shared" si="6"/>
        <v>-28.781740673074381</v>
      </c>
    </row>
    <row r="99" spans="1:21" s="60" customFormat="1" x14ac:dyDescent="0.2">
      <c r="A99" s="75"/>
      <c r="B99" s="61">
        <v>96</v>
      </c>
      <c r="C99" s="18" t="s">
        <v>137</v>
      </c>
      <c r="D99" s="26">
        <v>37577890</v>
      </c>
      <c r="E99" s="24"/>
      <c r="F99" s="40" t="s">
        <v>41</v>
      </c>
      <c r="G99" s="63">
        <v>4590</v>
      </c>
      <c r="H99" s="69">
        <v>699904</v>
      </c>
      <c r="I99" s="31">
        <f t="shared" si="4"/>
        <v>15148.453159041394</v>
      </c>
      <c r="J99" s="45"/>
      <c r="K99" s="32">
        <v>-1702</v>
      </c>
      <c r="L99" s="25">
        <v>122705</v>
      </c>
      <c r="M99" s="31"/>
      <c r="N99" s="45"/>
      <c r="O99" s="55">
        <v>0</v>
      </c>
      <c r="P99" s="37">
        <v>3</v>
      </c>
      <c r="Q99" s="39"/>
      <c r="R99" s="54"/>
      <c r="S99" s="48">
        <v>6614</v>
      </c>
      <c r="T99" s="24">
        <v>62728</v>
      </c>
      <c r="U99" s="39">
        <f t="shared" si="6"/>
        <v>848.41245842153012</v>
      </c>
    </row>
    <row r="100" spans="1:21" s="60" customFormat="1" x14ac:dyDescent="0.2">
      <c r="A100" s="10"/>
      <c r="B100" s="61">
        <v>97</v>
      </c>
      <c r="C100" s="18" t="s">
        <v>138</v>
      </c>
      <c r="D100" s="26">
        <v>17402649</v>
      </c>
      <c r="E100" s="17"/>
      <c r="F100" s="41" t="s">
        <v>79</v>
      </c>
      <c r="G100" s="63">
        <v>620427</v>
      </c>
      <c r="H100" s="69">
        <v>692563</v>
      </c>
      <c r="I100" s="31">
        <f t="shared" si="4"/>
        <v>11.626831198513287</v>
      </c>
      <c r="J100" s="45"/>
      <c r="K100" s="32">
        <v>17110</v>
      </c>
      <c r="L100" s="25">
        <v>84720</v>
      </c>
      <c r="M100" s="31">
        <f t="shared" si="7"/>
        <v>395.14903565166571</v>
      </c>
      <c r="N100" s="45"/>
      <c r="O100" s="55">
        <v>11</v>
      </c>
      <c r="P100" s="37">
        <v>10</v>
      </c>
      <c r="Q100" s="43">
        <f t="shared" si="5"/>
        <v>-9.0909090909090935</v>
      </c>
      <c r="R100" s="54"/>
      <c r="S100" s="48">
        <v>18841</v>
      </c>
      <c r="T100" s="24">
        <v>10596</v>
      </c>
      <c r="U100" s="43">
        <f t="shared" si="6"/>
        <v>-43.760946871185183</v>
      </c>
    </row>
    <row r="101" spans="1:21" s="60" customFormat="1" x14ac:dyDescent="0.2">
      <c r="A101" s="10"/>
      <c r="B101" s="61">
        <v>98</v>
      </c>
      <c r="C101" s="18" t="s">
        <v>139</v>
      </c>
      <c r="D101" s="26">
        <v>20828602</v>
      </c>
      <c r="E101" s="17"/>
      <c r="F101" s="41" t="s">
        <v>2</v>
      </c>
      <c r="G101" s="63">
        <v>721059</v>
      </c>
      <c r="H101" s="69">
        <v>692332</v>
      </c>
      <c r="I101" s="33">
        <f t="shared" si="4"/>
        <v>-3.9840013091855155</v>
      </c>
      <c r="J101" s="45"/>
      <c r="K101" s="32">
        <v>2319</v>
      </c>
      <c r="L101" s="25">
        <v>190358</v>
      </c>
      <c r="M101" s="31">
        <f t="shared" si="7"/>
        <v>8108.6244070720131</v>
      </c>
      <c r="N101" s="45"/>
      <c r="O101" s="55">
        <v>6</v>
      </c>
      <c r="P101" s="37">
        <v>6</v>
      </c>
      <c r="Q101" s="59">
        <f t="shared" si="5"/>
        <v>0</v>
      </c>
      <c r="R101" s="54"/>
      <c r="S101" s="48">
        <v>7494</v>
      </c>
      <c r="T101" s="24">
        <v>64183</v>
      </c>
      <c r="U101" s="39">
        <f t="shared" si="6"/>
        <v>756.45850013344011</v>
      </c>
    </row>
    <row r="102" spans="1:21" s="60" customFormat="1" x14ac:dyDescent="0.2">
      <c r="A102" s="10"/>
      <c r="B102" s="61">
        <v>99</v>
      </c>
      <c r="C102" s="18" t="s">
        <v>140</v>
      </c>
      <c r="D102" s="26">
        <v>10742287</v>
      </c>
      <c r="E102" s="17"/>
      <c r="F102" s="41" t="s">
        <v>16</v>
      </c>
      <c r="G102" s="63">
        <v>663867</v>
      </c>
      <c r="H102" s="69">
        <v>692227</v>
      </c>
      <c r="I102" s="31">
        <f t="shared" si="4"/>
        <v>4.2719400120807336</v>
      </c>
      <c r="J102" s="45"/>
      <c r="K102" s="32">
        <v>29691</v>
      </c>
      <c r="L102" s="25">
        <v>102262</v>
      </c>
      <c r="M102" s="31">
        <f t="shared" si="7"/>
        <v>244.42086827658215</v>
      </c>
      <c r="N102" s="45"/>
      <c r="O102" s="55">
        <v>10</v>
      </c>
      <c r="P102" s="37">
        <v>8</v>
      </c>
      <c r="Q102" s="43">
        <f t="shared" si="5"/>
        <v>-20</v>
      </c>
      <c r="R102" s="54"/>
      <c r="S102" s="48">
        <v>44021</v>
      </c>
      <c r="T102" s="24">
        <v>3041</v>
      </c>
      <c r="U102" s="43">
        <f t="shared" si="6"/>
        <v>-93.091933395424917</v>
      </c>
    </row>
    <row r="103" spans="1:21" s="60" customFormat="1" x14ac:dyDescent="0.2">
      <c r="B103" s="22">
        <v>100</v>
      </c>
      <c r="C103" s="18" t="s">
        <v>141</v>
      </c>
      <c r="D103" s="26">
        <v>11121520</v>
      </c>
      <c r="E103" s="18"/>
      <c r="F103" s="29" t="s">
        <v>5</v>
      </c>
      <c r="G103" s="63">
        <v>593474</v>
      </c>
      <c r="H103" s="69">
        <v>691504</v>
      </c>
      <c r="I103" s="31">
        <f t="shared" si="4"/>
        <v>16.517994048601963</v>
      </c>
      <c r="J103" s="45"/>
      <c r="K103" s="32">
        <v>33053</v>
      </c>
      <c r="L103" s="25">
        <v>58929</v>
      </c>
      <c r="M103" s="31">
        <f t="shared" si="7"/>
        <v>78.286388527516408</v>
      </c>
      <c r="N103" s="45"/>
      <c r="O103" s="55">
        <v>3</v>
      </c>
      <c r="P103" s="37">
        <v>3</v>
      </c>
      <c r="Q103" s="59">
        <f t="shared" si="5"/>
        <v>0</v>
      </c>
      <c r="R103" s="54"/>
      <c r="S103" s="48">
        <v>633123</v>
      </c>
      <c r="T103" s="24">
        <v>793428</v>
      </c>
      <c r="U103" s="39">
        <f t="shared" si="6"/>
        <v>25.319724603276143</v>
      </c>
    </row>
    <row r="104" spans="1:21" x14ac:dyDescent="0.2">
      <c r="A104" s="8"/>
      <c r="D104" s="7"/>
      <c r="E104" s="7"/>
      <c r="F104" s="7"/>
      <c r="G104" s="66"/>
    </row>
    <row r="105" spans="1:21" x14ac:dyDescent="0.2">
      <c r="A105" s="10"/>
      <c r="D105" s="7"/>
      <c r="E105" s="11"/>
      <c r="F105" s="11"/>
      <c r="G105" s="66"/>
    </row>
    <row r="106" spans="1:21" x14ac:dyDescent="0.2">
      <c r="A106" s="10"/>
      <c r="D106" s="7"/>
      <c r="E106" s="11"/>
      <c r="F106" s="11"/>
      <c r="G106" s="66"/>
    </row>
    <row r="107" spans="1:21" x14ac:dyDescent="0.2">
      <c r="A107" s="10"/>
      <c r="D107" s="7"/>
      <c r="E107" s="9"/>
      <c r="F107" s="9"/>
      <c r="G107" s="66"/>
    </row>
    <row r="108" spans="1:21" x14ac:dyDescent="0.2">
      <c r="C108" s="1"/>
      <c r="D108" s="1"/>
      <c r="E108" s="1"/>
      <c r="F108" s="1"/>
      <c r="G108" s="67"/>
    </row>
    <row r="109" spans="1:21" x14ac:dyDescent="0.2">
      <c r="D109" s="7"/>
      <c r="E109" s="9"/>
      <c r="F109" s="9"/>
      <c r="G109" s="66"/>
    </row>
    <row r="110" spans="1:21" x14ac:dyDescent="0.2">
      <c r="E110" s="7"/>
      <c r="F110" s="7"/>
      <c r="G110" s="66"/>
    </row>
    <row r="111" spans="1:21" x14ac:dyDescent="0.2">
      <c r="A111" s="5"/>
      <c r="D111" s="7"/>
      <c r="E111" s="9"/>
      <c r="F111" s="9"/>
      <c r="G111" s="66"/>
    </row>
    <row r="112" spans="1:21" x14ac:dyDescent="0.2">
      <c r="A112" s="8"/>
      <c r="D112" s="7"/>
      <c r="E112" s="7"/>
      <c r="F112" s="7"/>
      <c r="G112" s="66"/>
    </row>
    <row r="113" spans="1:7" x14ac:dyDescent="0.2">
      <c r="A113" s="8"/>
      <c r="D113" s="7"/>
      <c r="E113" s="11"/>
      <c r="F113" s="11"/>
      <c r="G113" s="66"/>
    </row>
    <row r="114" spans="1:7" x14ac:dyDescent="0.2">
      <c r="A114" s="8"/>
      <c r="D114" s="7"/>
      <c r="E114" s="7"/>
      <c r="F114" s="7"/>
      <c r="G114" s="66"/>
    </row>
    <row r="115" spans="1:7" x14ac:dyDescent="0.2">
      <c r="A115" s="8"/>
      <c r="D115" s="7"/>
      <c r="E115" s="7"/>
      <c r="F115" s="7"/>
      <c r="G115" s="66"/>
    </row>
    <row r="116" spans="1:7" x14ac:dyDescent="0.2">
      <c r="A116" s="10"/>
      <c r="D116" s="7"/>
      <c r="E116" s="9"/>
      <c r="F116" s="9"/>
      <c r="G116" s="66"/>
    </row>
    <row r="117" spans="1:7" x14ac:dyDescent="0.2">
      <c r="A117" s="10"/>
      <c r="D117" s="7"/>
      <c r="E117" s="11"/>
      <c r="F117" s="11"/>
      <c r="G117" s="66"/>
    </row>
    <row r="118" spans="1:7" x14ac:dyDescent="0.2">
      <c r="A118" s="10"/>
      <c r="D118" s="7"/>
      <c r="E118" s="7"/>
      <c r="F118" s="7"/>
      <c r="G118" s="66"/>
    </row>
    <row r="119" spans="1:7" x14ac:dyDescent="0.2">
      <c r="C119" s="1"/>
      <c r="D119" s="1"/>
      <c r="E119" s="1"/>
      <c r="F119" s="1"/>
      <c r="G119" s="67"/>
    </row>
    <row r="120" spans="1:7" x14ac:dyDescent="0.2">
      <c r="D120" s="7"/>
      <c r="E120" s="7"/>
      <c r="F120" s="7"/>
      <c r="G120" s="66"/>
    </row>
    <row r="121" spans="1:7" x14ac:dyDescent="0.2">
      <c r="D121" s="7"/>
      <c r="E121" s="7"/>
      <c r="F121" s="7"/>
      <c r="G121" s="66"/>
    </row>
    <row r="122" spans="1:7" x14ac:dyDescent="0.2">
      <c r="A122" s="5"/>
      <c r="D122" s="7"/>
      <c r="E122" s="7"/>
      <c r="F122" s="7"/>
      <c r="G122" s="66"/>
    </row>
    <row r="123" spans="1:7" x14ac:dyDescent="0.2">
      <c r="A123" s="8"/>
      <c r="D123" s="7"/>
      <c r="E123" s="7"/>
      <c r="F123" s="7"/>
      <c r="G123" s="66"/>
    </row>
    <row r="124" spans="1:7" x14ac:dyDescent="0.2">
      <c r="A124" s="8"/>
      <c r="D124" s="7"/>
      <c r="E124" s="11"/>
      <c r="F124" s="11"/>
      <c r="G124" s="66"/>
    </row>
    <row r="125" spans="1:7" x14ac:dyDescent="0.2">
      <c r="A125" s="8"/>
      <c r="D125" s="7"/>
      <c r="E125" s="7"/>
      <c r="F125" s="7"/>
      <c r="G125" s="66"/>
    </row>
    <row r="126" spans="1:7" x14ac:dyDescent="0.2">
      <c r="A126" s="8"/>
      <c r="D126" s="7"/>
      <c r="E126" s="7"/>
      <c r="F126" s="7"/>
      <c r="G126" s="66"/>
    </row>
    <row r="127" spans="1:7" x14ac:dyDescent="0.2">
      <c r="A127" s="10"/>
      <c r="D127" s="7"/>
      <c r="G127" s="66"/>
    </row>
    <row r="128" spans="1:7" x14ac:dyDescent="0.2">
      <c r="A128" s="10"/>
      <c r="D128" s="7"/>
      <c r="E128" s="11"/>
      <c r="F128" s="11"/>
      <c r="G128" s="66"/>
    </row>
    <row r="129" spans="1:7" x14ac:dyDescent="0.2">
      <c r="A129" s="10"/>
      <c r="D129" s="7"/>
      <c r="E129" s="7"/>
      <c r="F129" s="7"/>
      <c r="G129" s="66"/>
    </row>
    <row r="130" spans="1:7" x14ac:dyDescent="0.2">
      <c r="C130" s="1"/>
      <c r="D130" s="1"/>
      <c r="E130" s="1"/>
      <c r="F130" s="1"/>
      <c r="G130" s="67"/>
    </row>
    <row r="131" spans="1:7" x14ac:dyDescent="0.2">
      <c r="D131" s="7"/>
      <c r="E131" s="9"/>
      <c r="F131" s="9"/>
      <c r="G131" s="66"/>
    </row>
    <row r="132" spans="1:7" x14ac:dyDescent="0.2">
      <c r="D132" s="7"/>
      <c r="E132" s="7"/>
      <c r="F132" s="7"/>
      <c r="G132" s="66"/>
    </row>
    <row r="133" spans="1:7" x14ac:dyDescent="0.2">
      <c r="A133" s="5"/>
      <c r="D133" s="7"/>
      <c r="E133" s="9"/>
      <c r="F133" s="9"/>
      <c r="G133" s="66"/>
    </row>
    <row r="134" spans="1:7" x14ac:dyDescent="0.2">
      <c r="A134" s="8"/>
      <c r="D134" s="7"/>
      <c r="E134" s="7"/>
      <c r="F134" s="7"/>
      <c r="G134" s="66"/>
    </row>
    <row r="135" spans="1:7" x14ac:dyDescent="0.2">
      <c r="A135" s="8"/>
      <c r="D135" s="7"/>
      <c r="E135" s="9"/>
      <c r="F135" s="9"/>
      <c r="G135" s="66"/>
    </row>
    <row r="136" spans="1:7" x14ac:dyDescent="0.2">
      <c r="A136" s="8"/>
      <c r="D136" s="7"/>
      <c r="E136" s="7"/>
      <c r="F136" s="7"/>
      <c r="G136" s="66"/>
    </row>
    <row r="137" spans="1:7" x14ac:dyDescent="0.2">
      <c r="A137" s="8"/>
      <c r="D137" s="7"/>
      <c r="E137" s="7"/>
      <c r="F137" s="7"/>
      <c r="G137" s="66"/>
    </row>
    <row r="138" spans="1:7" x14ac:dyDescent="0.2">
      <c r="A138" s="10"/>
      <c r="D138" s="7"/>
      <c r="E138" s="11"/>
      <c r="F138" s="11"/>
      <c r="G138" s="66"/>
    </row>
    <row r="139" spans="1:7" x14ac:dyDescent="0.2">
      <c r="A139" s="10"/>
      <c r="D139" s="7"/>
      <c r="E139" s="11"/>
      <c r="F139" s="11"/>
      <c r="G139" s="66"/>
    </row>
    <row r="140" spans="1:7" x14ac:dyDescent="0.2">
      <c r="A140" s="10"/>
      <c r="D140" s="7"/>
      <c r="E140" s="7"/>
      <c r="F140" s="7"/>
      <c r="G140" s="66"/>
    </row>
    <row r="141" spans="1:7" x14ac:dyDescent="0.2">
      <c r="C141" s="1"/>
      <c r="D141" s="1"/>
      <c r="E141" s="1"/>
      <c r="F141" s="1"/>
      <c r="G141" s="67"/>
    </row>
    <row r="142" spans="1:7" x14ac:dyDescent="0.2">
      <c r="D142" s="7"/>
      <c r="E142" s="7"/>
      <c r="F142" s="7"/>
      <c r="G142" s="66"/>
    </row>
    <row r="143" spans="1:7" x14ac:dyDescent="0.2">
      <c r="D143" s="7"/>
      <c r="E143" s="7"/>
      <c r="F143" s="7"/>
      <c r="G143" s="66"/>
    </row>
    <row r="144" spans="1:7" x14ac:dyDescent="0.2">
      <c r="A144" s="5"/>
      <c r="D144" s="7"/>
      <c r="E144" s="7"/>
      <c r="F144" s="7"/>
      <c r="G144" s="66"/>
    </row>
    <row r="145" spans="1:7" x14ac:dyDescent="0.2">
      <c r="A145" s="8"/>
      <c r="D145" s="7"/>
      <c r="E145" s="7"/>
      <c r="F145" s="7"/>
      <c r="G145" s="66"/>
    </row>
    <row r="146" spans="1:7" x14ac:dyDescent="0.2">
      <c r="A146" s="8"/>
      <c r="D146" s="7"/>
      <c r="E146" s="11"/>
      <c r="F146" s="11"/>
      <c r="G146" s="66"/>
    </row>
    <row r="147" spans="1:7" x14ac:dyDescent="0.2">
      <c r="A147" s="8"/>
      <c r="D147" s="7"/>
      <c r="E147" s="7"/>
      <c r="F147" s="7"/>
      <c r="G147" s="66"/>
    </row>
    <row r="148" spans="1:7" x14ac:dyDescent="0.2">
      <c r="A148" s="8"/>
      <c r="D148" s="7"/>
      <c r="E148" s="7"/>
      <c r="F148" s="7"/>
      <c r="G148" s="66"/>
    </row>
    <row r="149" spans="1:7" x14ac:dyDescent="0.2">
      <c r="A149" s="10"/>
      <c r="D149" s="7"/>
      <c r="E149" s="11"/>
      <c r="F149" s="11"/>
      <c r="G149" s="66"/>
    </row>
    <row r="150" spans="1:7" x14ac:dyDescent="0.2">
      <c r="A150" s="10"/>
      <c r="D150" s="7"/>
      <c r="E150" s="11"/>
      <c r="F150" s="11"/>
      <c r="G150" s="66"/>
    </row>
    <row r="151" spans="1:7" x14ac:dyDescent="0.2">
      <c r="A151" s="10"/>
      <c r="D151" s="7"/>
      <c r="E151" s="7"/>
      <c r="F151" s="7"/>
      <c r="G151" s="66"/>
    </row>
    <row r="152" spans="1:7" x14ac:dyDescent="0.2">
      <c r="C152" s="1"/>
      <c r="D152" s="1"/>
      <c r="E152" s="1"/>
      <c r="F152" s="1"/>
      <c r="G152" s="67"/>
    </row>
    <row r="153" spans="1:7" x14ac:dyDescent="0.2">
      <c r="E153" s="7"/>
      <c r="F153" s="7"/>
      <c r="G153" s="66"/>
    </row>
    <row r="154" spans="1:7" x14ac:dyDescent="0.2">
      <c r="D154" s="7"/>
      <c r="E154" s="7"/>
      <c r="F154" s="7"/>
      <c r="G154" s="66"/>
    </row>
    <row r="155" spans="1:7" x14ac:dyDescent="0.2">
      <c r="A155" s="5"/>
      <c r="D155" s="7"/>
      <c r="E155" s="7"/>
      <c r="F155" s="7"/>
      <c r="G155" s="66"/>
    </row>
    <row r="156" spans="1:7" x14ac:dyDescent="0.2">
      <c r="A156" s="8"/>
      <c r="D156" s="7"/>
      <c r="E156" s="7"/>
      <c r="F156" s="7"/>
      <c r="G156" s="66"/>
    </row>
    <row r="157" spans="1:7" x14ac:dyDescent="0.2">
      <c r="A157" s="8"/>
      <c r="D157" s="7"/>
      <c r="E157" s="11"/>
      <c r="F157" s="11"/>
      <c r="G157" s="66"/>
    </row>
    <row r="158" spans="1:7" x14ac:dyDescent="0.2">
      <c r="A158" s="8"/>
      <c r="D158" s="7"/>
      <c r="E158" s="7"/>
      <c r="F158" s="7"/>
      <c r="G158" s="66"/>
    </row>
    <row r="159" spans="1:7" x14ac:dyDescent="0.2">
      <c r="A159" s="8"/>
      <c r="D159" s="7"/>
      <c r="E159" s="7"/>
      <c r="F159" s="7"/>
      <c r="G159" s="66"/>
    </row>
    <row r="160" spans="1:7" x14ac:dyDescent="0.2">
      <c r="A160" s="10"/>
      <c r="D160" s="7"/>
      <c r="E160" s="11"/>
      <c r="F160" s="11"/>
      <c r="G160" s="66"/>
    </row>
    <row r="161" spans="1:7" x14ac:dyDescent="0.2">
      <c r="A161" s="10"/>
      <c r="D161" s="7"/>
      <c r="E161" s="11"/>
      <c r="F161" s="11"/>
      <c r="G161" s="66"/>
    </row>
    <row r="162" spans="1:7" x14ac:dyDescent="0.2">
      <c r="A162" s="10"/>
      <c r="D162" s="7"/>
      <c r="E162" s="7"/>
      <c r="F162" s="7"/>
      <c r="G162" s="66"/>
    </row>
    <row r="163" spans="1:7" x14ac:dyDescent="0.2">
      <c r="C163" s="1"/>
      <c r="D163" s="1"/>
      <c r="E163" s="1"/>
      <c r="F163" s="1"/>
      <c r="G163" s="67"/>
    </row>
    <row r="164" spans="1:7" x14ac:dyDescent="0.2">
      <c r="D164" s="7"/>
      <c r="E164" s="7"/>
      <c r="F164" s="7"/>
      <c r="G164" s="66"/>
    </row>
    <row r="165" spans="1:7" x14ac:dyDescent="0.2">
      <c r="D165" s="7"/>
      <c r="E165" s="7"/>
      <c r="F165" s="7"/>
      <c r="G165" s="66"/>
    </row>
    <row r="166" spans="1:7" x14ac:dyDescent="0.2">
      <c r="A166" s="5"/>
      <c r="D166" s="7"/>
      <c r="E166" s="7"/>
      <c r="F166" s="7"/>
      <c r="G166" s="66"/>
    </row>
    <row r="167" spans="1:7" x14ac:dyDescent="0.2">
      <c r="A167" s="8"/>
      <c r="D167" s="7"/>
      <c r="E167" s="7"/>
      <c r="F167" s="7"/>
      <c r="G167" s="66"/>
    </row>
    <row r="168" spans="1:7" x14ac:dyDescent="0.2">
      <c r="A168" s="8"/>
      <c r="D168" s="7"/>
      <c r="E168" s="11"/>
      <c r="F168" s="11"/>
      <c r="G168" s="66"/>
    </row>
    <row r="169" spans="1:7" x14ac:dyDescent="0.2">
      <c r="A169" s="8"/>
      <c r="D169" s="7"/>
      <c r="E169" s="7"/>
      <c r="F169" s="7"/>
      <c r="G169" s="66"/>
    </row>
    <row r="170" spans="1:7" x14ac:dyDescent="0.2">
      <c r="A170" s="8"/>
      <c r="D170" s="7"/>
      <c r="E170" s="7"/>
      <c r="F170" s="7"/>
      <c r="G170" s="66"/>
    </row>
    <row r="171" spans="1:7" x14ac:dyDescent="0.2">
      <c r="A171" s="10"/>
      <c r="D171" s="7"/>
      <c r="E171" s="11"/>
      <c r="F171" s="11"/>
      <c r="G171" s="66"/>
    </row>
    <row r="172" spans="1:7" x14ac:dyDescent="0.2">
      <c r="A172" s="10"/>
      <c r="D172" s="7"/>
      <c r="E172" s="11"/>
      <c r="F172" s="11"/>
      <c r="G172" s="66"/>
    </row>
    <row r="173" spans="1:7" x14ac:dyDescent="0.2">
      <c r="A173" s="10"/>
      <c r="D173" s="7"/>
      <c r="E173" s="7"/>
      <c r="F173" s="7"/>
      <c r="G173" s="66"/>
    </row>
    <row r="174" spans="1:7" x14ac:dyDescent="0.2">
      <c r="C174" s="1"/>
      <c r="D174" s="1"/>
      <c r="E174" s="1"/>
      <c r="F174" s="1"/>
      <c r="G174" s="67"/>
    </row>
    <row r="175" spans="1:7" x14ac:dyDescent="0.2">
      <c r="D175" s="7"/>
      <c r="E175" s="7"/>
      <c r="F175" s="7"/>
      <c r="G175" s="66"/>
    </row>
    <row r="176" spans="1:7" x14ac:dyDescent="0.2">
      <c r="D176" s="7"/>
      <c r="E176" s="7"/>
      <c r="F176" s="7"/>
      <c r="G176" s="66"/>
    </row>
    <row r="177" spans="1:7" x14ac:dyDescent="0.2">
      <c r="A177" s="5"/>
      <c r="D177" s="7"/>
      <c r="E177" s="7"/>
      <c r="F177" s="7"/>
      <c r="G177" s="66"/>
    </row>
    <row r="178" spans="1:7" x14ac:dyDescent="0.2">
      <c r="A178" s="8"/>
      <c r="D178" s="7"/>
      <c r="E178" s="7"/>
      <c r="F178" s="7"/>
      <c r="G178" s="66"/>
    </row>
    <row r="179" spans="1:7" x14ac:dyDescent="0.2">
      <c r="A179" s="8"/>
      <c r="D179" s="7"/>
      <c r="E179" s="11"/>
      <c r="F179" s="11"/>
      <c r="G179" s="66"/>
    </row>
    <row r="180" spans="1:7" x14ac:dyDescent="0.2">
      <c r="A180" s="8"/>
      <c r="D180" s="7"/>
      <c r="E180" s="7"/>
      <c r="F180" s="7"/>
      <c r="G180" s="66"/>
    </row>
    <row r="181" spans="1:7" x14ac:dyDescent="0.2">
      <c r="A181" s="8"/>
      <c r="D181" s="7"/>
      <c r="E181" s="7"/>
      <c r="F181" s="7"/>
      <c r="G181" s="66"/>
    </row>
    <row r="182" spans="1:7" x14ac:dyDescent="0.2">
      <c r="A182" s="10"/>
      <c r="D182" s="7"/>
      <c r="E182" s="11"/>
      <c r="F182" s="11"/>
      <c r="G182" s="66"/>
    </row>
    <row r="183" spans="1:7" x14ac:dyDescent="0.2">
      <c r="A183" s="10"/>
      <c r="D183" s="7"/>
      <c r="E183" s="11"/>
      <c r="F183" s="11"/>
      <c r="G183" s="66"/>
    </row>
    <row r="184" spans="1:7" x14ac:dyDescent="0.2">
      <c r="A184" s="10"/>
      <c r="D184" s="7"/>
      <c r="E184" s="11"/>
      <c r="F184" s="11"/>
      <c r="G184" s="66"/>
    </row>
    <row r="185" spans="1:7" x14ac:dyDescent="0.2">
      <c r="C185" s="1"/>
      <c r="D185" s="1"/>
      <c r="E185" s="1"/>
      <c r="F185" s="1"/>
      <c r="G185" s="67"/>
    </row>
    <row r="186" spans="1:7" x14ac:dyDescent="0.2">
      <c r="D186" s="7"/>
      <c r="E186" s="7"/>
      <c r="F186" s="7"/>
      <c r="G186" s="66"/>
    </row>
    <row r="187" spans="1:7" x14ac:dyDescent="0.2">
      <c r="D187" s="7"/>
      <c r="E187" s="7"/>
      <c r="F187" s="7"/>
      <c r="G187" s="66"/>
    </row>
    <row r="188" spans="1:7" x14ac:dyDescent="0.2">
      <c r="A188" s="5"/>
      <c r="D188" s="7"/>
      <c r="E188" s="7"/>
      <c r="F188" s="7"/>
      <c r="G188" s="66"/>
    </row>
    <row r="189" spans="1:7" x14ac:dyDescent="0.2">
      <c r="A189" s="8"/>
      <c r="D189" s="7"/>
      <c r="E189" s="7"/>
      <c r="F189" s="7"/>
      <c r="G189" s="66"/>
    </row>
    <row r="190" spans="1:7" x14ac:dyDescent="0.2">
      <c r="A190" s="8"/>
      <c r="D190" s="7"/>
      <c r="G190" s="66"/>
    </row>
    <row r="191" spans="1:7" x14ac:dyDescent="0.2">
      <c r="A191" s="8"/>
      <c r="D191" s="7"/>
      <c r="E191" s="7"/>
      <c r="F191" s="7"/>
      <c r="G191" s="66"/>
    </row>
    <row r="192" spans="1:7" x14ac:dyDescent="0.2">
      <c r="A192" s="8"/>
      <c r="D192" s="7"/>
      <c r="E192" s="7"/>
      <c r="F192" s="7"/>
      <c r="G192" s="66"/>
    </row>
    <row r="193" spans="1:7" x14ac:dyDescent="0.2">
      <c r="A193" s="10"/>
      <c r="D193" s="7"/>
      <c r="E193" s="9"/>
      <c r="F193" s="9"/>
      <c r="G193" s="66"/>
    </row>
    <row r="194" spans="1:7" x14ac:dyDescent="0.2">
      <c r="A194" s="10"/>
      <c r="D194" s="7"/>
      <c r="E194" s="11"/>
      <c r="F194" s="11"/>
      <c r="G194" s="66"/>
    </row>
    <row r="195" spans="1:7" x14ac:dyDescent="0.2">
      <c r="A195" s="10"/>
      <c r="D195" s="7"/>
      <c r="E195" s="7"/>
      <c r="F195" s="7"/>
      <c r="G195" s="66"/>
    </row>
    <row r="196" spans="1:7" x14ac:dyDescent="0.2">
      <c r="C196" s="1"/>
      <c r="D196" s="1"/>
      <c r="E196" s="1"/>
      <c r="F196" s="1"/>
      <c r="G196" s="67"/>
    </row>
    <row r="197" spans="1:7" x14ac:dyDescent="0.2">
      <c r="D197" s="7"/>
      <c r="E197" s="7"/>
      <c r="F197" s="7"/>
      <c r="G197" s="66"/>
    </row>
    <row r="198" spans="1:7" x14ac:dyDescent="0.2">
      <c r="D198" s="7"/>
      <c r="E198" s="9"/>
      <c r="F198" s="9"/>
      <c r="G198" s="66"/>
    </row>
    <row r="199" spans="1:7" x14ac:dyDescent="0.2">
      <c r="A199" s="5"/>
      <c r="D199" s="7"/>
      <c r="E199" s="7"/>
      <c r="F199" s="7"/>
      <c r="G199" s="66"/>
    </row>
    <row r="200" spans="1:7" x14ac:dyDescent="0.2">
      <c r="A200" s="8"/>
      <c r="D200" s="7"/>
      <c r="E200" s="9"/>
      <c r="F200" s="9"/>
      <c r="G200" s="66"/>
    </row>
    <row r="201" spans="1:7" x14ac:dyDescent="0.2">
      <c r="A201" s="8"/>
      <c r="D201" s="7"/>
      <c r="E201" s="9"/>
      <c r="F201" s="9"/>
      <c r="G201" s="66"/>
    </row>
    <row r="202" spans="1:7" x14ac:dyDescent="0.2">
      <c r="A202" s="8"/>
      <c r="D202" s="7"/>
      <c r="E202" s="7"/>
      <c r="F202" s="7"/>
      <c r="G202" s="66"/>
    </row>
    <row r="203" spans="1:7" x14ac:dyDescent="0.2">
      <c r="A203" s="8"/>
      <c r="D203" s="7"/>
      <c r="E203" s="7"/>
      <c r="F203" s="7"/>
      <c r="G203" s="66"/>
    </row>
    <row r="204" spans="1:7" x14ac:dyDescent="0.2">
      <c r="A204" s="10"/>
      <c r="D204" s="7"/>
      <c r="E204" s="11"/>
      <c r="F204" s="11"/>
      <c r="G204" s="66"/>
    </row>
    <row r="205" spans="1:7" x14ac:dyDescent="0.2">
      <c r="A205" s="10"/>
      <c r="D205" s="7"/>
      <c r="E205" s="11"/>
      <c r="F205" s="11"/>
      <c r="G205" s="66"/>
    </row>
    <row r="206" spans="1:7" x14ac:dyDescent="0.2">
      <c r="A206" s="10"/>
      <c r="D206" s="7"/>
      <c r="E206" s="7"/>
      <c r="F206" s="7"/>
      <c r="G206" s="66"/>
    </row>
    <row r="207" spans="1:7" x14ac:dyDescent="0.2">
      <c r="C207" s="1"/>
      <c r="D207" s="1"/>
      <c r="E207" s="1"/>
      <c r="F207" s="1"/>
      <c r="G207" s="67"/>
    </row>
    <row r="208" spans="1:7" x14ac:dyDescent="0.2">
      <c r="D208" s="7"/>
      <c r="E208" s="7"/>
      <c r="F208" s="7"/>
      <c r="G208" s="66"/>
    </row>
    <row r="209" spans="1:7" x14ac:dyDescent="0.2">
      <c r="D209" s="7"/>
      <c r="E209" s="7"/>
      <c r="F209" s="7"/>
      <c r="G209" s="66"/>
    </row>
    <row r="210" spans="1:7" x14ac:dyDescent="0.2">
      <c r="A210" s="5"/>
      <c r="D210" s="7"/>
      <c r="E210" s="7"/>
      <c r="F210" s="7"/>
      <c r="G210" s="66"/>
    </row>
    <row r="211" spans="1:7" x14ac:dyDescent="0.2">
      <c r="A211" s="8"/>
      <c r="D211" s="7"/>
      <c r="E211" s="7"/>
      <c r="F211" s="7"/>
      <c r="G211" s="66"/>
    </row>
    <row r="212" spans="1:7" x14ac:dyDescent="0.2">
      <c r="A212" s="8"/>
      <c r="D212" s="7"/>
      <c r="E212" s="11"/>
      <c r="F212" s="11"/>
      <c r="G212" s="66"/>
    </row>
    <row r="213" spans="1:7" x14ac:dyDescent="0.2">
      <c r="A213" s="8"/>
      <c r="D213" s="7"/>
      <c r="E213" s="7"/>
      <c r="F213" s="7"/>
      <c r="G213" s="66"/>
    </row>
    <row r="214" spans="1:7" x14ac:dyDescent="0.2">
      <c r="A214" s="8"/>
      <c r="D214" s="7"/>
      <c r="E214" s="7"/>
      <c r="F214" s="7"/>
      <c r="G214" s="66"/>
    </row>
    <row r="215" spans="1:7" x14ac:dyDescent="0.2">
      <c r="A215" s="10"/>
      <c r="D215" s="7"/>
      <c r="E215" s="9"/>
      <c r="F215" s="9"/>
      <c r="G215" s="66"/>
    </row>
    <row r="216" spans="1:7" x14ac:dyDescent="0.2">
      <c r="A216" s="10"/>
      <c r="D216" s="7"/>
      <c r="E216" s="11"/>
      <c r="F216" s="11"/>
      <c r="G216" s="66"/>
    </row>
    <row r="217" spans="1:7" x14ac:dyDescent="0.2">
      <c r="A217" s="10"/>
      <c r="D217" s="7"/>
      <c r="E217" s="7"/>
      <c r="F217" s="7"/>
      <c r="G217" s="66"/>
    </row>
    <row r="218" spans="1:7" x14ac:dyDescent="0.2">
      <c r="C218" s="1"/>
      <c r="D218" s="1"/>
      <c r="E218" s="1"/>
      <c r="F218" s="1"/>
      <c r="G218" s="67"/>
    </row>
    <row r="219" spans="1:7" x14ac:dyDescent="0.2">
      <c r="D219" s="7"/>
      <c r="E219" s="7"/>
      <c r="F219" s="7"/>
      <c r="G219" s="66"/>
    </row>
    <row r="220" spans="1:7" x14ac:dyDescent="0.2">
      <c r="D220" s="7"/>
      <c r="E220" s="7"/>
      <c r="F220" s="7"/>
      <c r="G220" s="66"/>
    </row>
    <row r="221" spans="1:7" x14ac:dyDescent="0.2">
      <c r="A221" s="5"/>
      <c r="D221" s="7"/>
      <c r="E221" s="7"/>
      <c r="F221" s="7"/>
      <c r="G221" s="66"/>
    </row>
    <row r="222" spans="1:7" x14ac:dyDescent="0.2">
      <c r="A222" s="8"/>
      <c r="D222" s="7"/>
      <c r="E222" s="9"/>
      <c r="F222" s="9"/>
      <c r="G222" s="66"/>
    </row>
    <row r="223" spans="1:7" x14ac:dyDescent="0.2">
      <c r="A223" s="8"/>
      <c r="D223" s="7"/>
      <c r="E223" s="11"/>
      <c r="F223" s="11"/>
      <c r="G223" s="66"/>
    </row>
    <row r="224" spans="1:7" x14ac:dyDescent="0.2">
      <c r="A224" s="8"/>
      <c r="D224" s="7"/>
      <c r="E224" s="7"/>
      <c r="F224" s="7"/>
      <c r="G224" s="66"/>
    </row>
    <row r="225" spans="1:7" x14ac:dyDescent="0.2">
      <c r="A225" s="8"/>
      <c r="D225" s="7"/>
      <c r="E225" s="7"/>
      <c r="F225" s="7"/>
      <c r="G225" s="66"/>
    </row>
    <row r="226" spans="1:7" x14ac:dyDescent="0.2">
      <c r="A226" s="10"/>
      <c r="D226" s="7"/>
      <c r="E226" s="11"/>
      <c r="F226" s="11"/>
      <c r="G226" s="66"/>
    </row>
    <row r="227" spans="1:7" x14ac:dyDescent="0.2">
      <c r="A227" s="10"/>
      <c r="D227" s="7"/>
      <c r="E227" s="11"/>
      <c r="F227" s="11"/>
      <c r="G227" s="66"/>
    </row>
    <row r="228" spans="1:7" x14ac:dyDescent="0.2">
      <c r="A228" s="10"/>
      <c r="D228" s="7"/>
      <c r="E228" s="7"/>
      <c r="F228" s="7"/>
      <c r="G228" s="66"/>
    </row>
    <row r="229" spans="1:7" x14ac:dyDescent="0.2">
      <c r="C229" s="1"/>
      <c r="D229" s="1"/>
      <c r="E229" s="1"/>
      <c r="F229" s="1"/>
      <c r="G229" s="67"/>
    </row>
    <row r="230" spans="1:7" x14ac:dyDescent="0.2">
      <c r="D230" s="7"/>
      <c r="E230" s="7"/>
      <c r="F230" s="7"/>
      <c r="G230" s="66"/>
    </row>
    <row r="231" spans="1:7" x14ac:dyDescent="0.2">
      <c r="D231" s="7"/>
      <c r="E231" s="7"/>
      <c r="F231" s="7"/>
      <c r="G231" s="66"/>
    </row>
    <row r="232" spans="1:7" x14ac:dyDescent="0.2">
      <c r="A232" s="5"/>
      <c r="D232" s="7"/>
      <c r="E232" s="9"/>
      <c r="F232" s="9"/>
      <c r="G232" s="66"/>
    </row>
    <row r="233" spans="1:7" x14ac:dyDescent="0.2">
      <c r="A233" s="8"/>
      <c r="E233" s="7"/>
      <c r="F233" s="7"/>
      <c r="G233" s="66"/>
    </row>
    <row r="234" spans="1:7" x14ac:dyDescent="0.2">
      <c r="A234" s="8"/>
      <c r="D234" s="7"/>
      <c r="E234" s="11"/>
      <c r="F234" s="11"/>
      <c r="G234" s="66"/>
    </row>
    <row r="235" spans="1:7" x14ac:dyDescent="0.2">
      <c r="A235" s="8"/>
      <c r="D235" s="7"/>
      <c r="E235" s="7"/>
      <c r="F235" s="7"/>
      <c r="G235" s="66"/>
    </row>
    <row r="236" spans="1:7" x14ac:dyDescent="0.2">
      <c r="A236" s="8"/>
      <c r="D236" s="7"/>
      <c r="E236" s="7"/>
      <c r="F236" s="7"/>
      <c r="G236" s="66"/>
    </row>
    <row r="237" spans="1:7" x14ac:dyDescent="0.2">
      <c r="A237" s="10"/>
      <c r="D237" s="7"/>
      <c r="E237" s="11"/>
      <c r="F237" s="11"/>
      <c r="G237" s="66"/>
    </row>
    <row r="238" spans="1:7" x14ac:dyDescent="0.2">
      <c r="A238" s="10"/>
      <c r="D238" s="7"/>
      <c r="E238" s="9"/>
      <c r="F238" s="9"/>
      <c r="G238" s="66"/>
    </row>
    <row r="239" spans="1:7" x14ac:dyDescent="0.2">
      <c r="A239" s="10"/>
      <c r="D239" s="7"/>
      <c r="E239" s="7"/>
      <c r="F239" s="7"/>
      <c r="G239" s="66"/>
    </row>
    <row r="240" spans="1:7" x14ac:dyDescent="0.2">
      <c r="C240" s="1"/>
      <c r="D240" s="1"/>
      <c r="E240" s="1"/>
      <c r="F240" s="1"/>
      <c r="G240" s="67"/>
    </row>
    <row r="241" spans="1:7" x14ac:dyDescent="0.2">
      <c r="D241" s="7"/>
      <c r="E241" s="7"/>
      <c r="F241" s="7"/>
      <c r="G241" s="66"/>
    </row>
    <row r="242" spans="1:7" x14ac:dyDescent="0.2">
      <c r="D242" s="7"/>
      <c r="E242" s="7"/>
      <c r="F242" s="7"/>
      <c r="G242" s="66"/>
    </row>
    <row r="243" spans="1:7" x14ac:dyDescent="0.2">
      <c r="A243" s="5"/>
      <c r="D243" s="7"/>
      <c r="E243" s="7"/>
      <c r="F243" s="7"/>
      <c r="G243" s="66"/>
    </row>
    <row r="244" spans="1:7" x14ac:dyDescent="0.2">
      <c r="A244" s="8"/>
      <c r="D244" s="7"/>
      <c r="E244" s="7"/>
      <c r="F244" s="7"/>
      <c r="G244" s="66"/>
    </row>
    <row r="245" spans="1:7" x14ac:dyDescent="0.2">
      <c r="A245" s="8"/>
      <c r="D245" s="7"/>
      <c r="E245" s="11"/>
      <c r="F245" s="11"/>
      <c r="G245" s="66"/>
    </row>
    <row r="246" spans="1:7" x14ac:dyDescent="0.2">
      <c r="A246" s="8"/>
      <c r="D246" s="7"/>
      <c r="E246" s="7"/>
      <c r="F246" s="7"/>
      <c r="G246" s="66"/>
    </row>
    <row r="247" spans="1:7" x14ac:dyDescent="0.2">
      <c r="A247" s="8"/>
      <c r="D247" s="7"/>
      <c r="E247" s="7"/>
      <c r="F247" s="7"/>
      <c r="G247" s="66"/>
    </row>
    <row r="248" spans="1:7" x14ac:dyDescent="0.2">
      <c r="A248" s="10"/>
      <c r="D248" s="7"/>
      <c r="E248" s="11"/>
      <c r="F248" s="11"/>
      <c r="G248" s="66"/>
    </row>
    <row r="249" spans="1:7" x14ac:dyDescent="0.2">
      <c r="A249" s="10"/>
      <c r="D249" s="7"/>
      <c r="E249" s="11"/>
      <c r="F249" s="11"/>
      <c r="G249" s="66"/>
    </row>
    <row r="250" spans="1:7" x14ac:dyDescent="0.2">
      <c r="A250" s="10"/>
      <c r="D250" s="7"/>
      <c r="E250" s="9"/>
      <c r="F250" s="9"/>
      <c r="G250" s="66"/>
    </row>
    <row r="251" spans="1:7" x14ac:dyDescent="0.2">
      <c r="C251" s="1"/>
      <c r="D251" s="1"/>
      <c r="E251" s="1"/>
      <c r="F251" s="1"/>
      <c r="G251" s="67"/>
    </row>
    <row r="252" spans="1:7" x14ac:dyDescent="0.2">
      <c r="D252" s="7"/>
      <c r="E252" s="7"/>
      <c r="F252" s="7"/>
      <c r="G252" s="66"/>
    </row>
    <row r="253" spans="1:7" x14ac:dyDescent="0.2">
      <c r="D253" s="7"/>
      <c r="E253" s="7"/>
      <c r="F253" s="7"/>
      <c r="G253" s="66"/>
    </row>
    <row r="254" spans="1:7" x14ac:dyDescent="0.2">
      <c r="A254" s="5"/>
      <c r="D254" s="7"/>
      <c r="E254" s="7"/>
      <c r="F254" s="7"/>
      <c r="G254" s="66"/>
    </row>
    <row r="255" spans="1:7" x14ac:dyDescent="0.2">
      <c r="A255" s="8"/>
      <c r="D255" s="7"/>
      <c r="E255" s="7"/>
      <c r="F255" s="7"/>
      <c r="G255" s="66"/>
    </row>
    <row r="256" spans="1:7" x14ac:dyDescent="0.2">
      <c r="A256" s="8"/>
      <c r="D256" s="7"/>
      <c r="E256" s="11"/>
      <c r="F256" s="11"/>
      <c r="G256" s="66"/>
    </row>
    <row r="257" spans="1:8" x14ac:dyDescent="0.2">
      <c r="A257" s="8"/>
      <c r="D257" s="7"/>
      <c r="E257" s="7"/>
      <c r="F257" s="7"/>
      <c r="G257" s="66"/>
    </row>
    <row r="258" spans="1:8" x14ac:dyDescent="0.2">
      <c r="A258" s="8"/>
      <c r="D258" s="7"/>
      <c r="E258" s="7"/>
      <c r="F258" s="7"/>
      <c r="G258" s="66"/>
    </row>
    <row r="259" spans="1:8" x14ac:dyDescent="0.2">
      <c r="A259" s="10"/>
      <c r="D259" s="7"/>
      <c r="E259" s="11"/>
      <c r="F259" s="11"/>
      <c r="G259" s="66"/>
    </row>
    <row r="260" spans="1:8" x14ac:dyDescent="0.2">
      <c r="A260" s="10"/>
      <c r="D260" s="7"/>
      <c r="E260" s="9"/>
      <c r="F260" s="9"/>
      <c r="G260" s="66"/>
    </row>
    <row r="261" spans="1:8" x14ac:dyDescent="0.2">
      <c r="A261" s="10"/>
      <c r="D261" s="7"/>
      <c r="E261" s="7"/>
      <c r="F261" s="7"/>
      <c r="G261" s="66"/>
    </row>
    <row r="262" spans="1:8" x14ac:dyDescent="0.2">
      <c r="C262" s="1"/>
      <c r="D262" s="1"/>
      <c r="E262" s="1"/>
      <c r="F262" s="1"/>
      <c r="G262" s="67"/>
    </row>
    <row r="263" spans="1:8" x14ac:dyDescent="0.2">
      <c r="D263" s="7"/>
      <c r="E263" s="7"/>
      <c r="F263" s="7"/>
      <c r="G263" s="66"/>
    </row>
    <row r="264" spans="1:8" x14ac:dyDescent="0.2">
      <c r="D264" s="7"/>
      <c r="E264" s="7"/>
      <c r="F264" s="7"/>
      <c r="G264" s="66"/>
      <c r="H264" s="72"/>
    </row>
    <row r="265" spans="1:8" x14ac:dyDescent="0.2">
      <c r="A265" s="5"/>
      <c r="D265" s="7"/>
      <c r="E265" s="7"/>
      <c r="F265" s="7"/>
      <c r="G265" s="66"/>
    </row>
    <row r="266" spans="1:8" x14ac:dyDescent="0.2">
      <c r="A266" s="8"/>
      <c r="D266" s="7"/>
      <c r="E266" s="9"/>
      <c r="F266" s="9"/>
      <c r="G266" s="66"/>
    </row>
    <row r="267" spans="1:8" x14ac:dyDescent="0.2">
      <c r="A267" s="8"/>
      <c r="D267" s="7"/>
      <c r="E267" s="11"/>
      <c r="F267" s="11"/>
      <c r="G267" s="66"/>
    </row>
    <row r="268" spans="1:8" x14ac:dyDescent="0.2">
      <c r="A268" s="8"/>
      <c r="D268" s="7"/>
      <c r="E268" s="7"/>
      <c r="F268" s="7"/>
      <c r="G268" s="66"/>
    </row>
    <row r="269" spans="1:8" x14ac:dyDescent="0.2">
      <c r="A269" s="8"/>
      <c r="D269" s="7"/>
      <c r="E269" s="7"/>
      <c r="F269" s="7"/>
      <c r="G269" s="66"/>
    </row>
    <row r="270" spans="1:8" x14ac:dyDescent="0.2">
      <c r="A270" s="10"/>
      <c r="D270" s="7"/>
      <c r="E270" s="11"/>
      <c r="F270" s="11"/>
      <c r="G270" s="66"/>
    </row>
    <row r="271" spans="1:8" x14ac:dyDescent="0.2">
      <c r="A271" s="10"/>
      <c r="D271" s="7"/>
      <c r="E271" s="11"/>
      <c r="F271" s="11"/>
      <c r="G271" s="66"/>
    </row>
    <row r="272" spans="1:8" x14ac:dyDescent="0.2">
      <c r="A272" s="10"/>
      <c r="D272" s="7"/>
      <c r="G272" s="66"/>
    </row>
    <row r="273" spans="1:7" x14ac:dyDescent="0.2">
      <c r="C273" s="1"/>
      <c r="D273" s="1"/>
      <c r="E273" s="1"/>
      <c r="F273" s="1"/>
      <c r="G273" s="67"/>
    </row>
    <row r="274" spans="1:7" x14ac:dyDescent="0.2">
      <c r="D274" s="7"/>
      <c r="E274" s="7"/>
      <c r="F274" s="7"/>
      <c r="G274" s="66"/>
    </row>
    <row r="275" spans="1:7" x14ac:dyDescent="0.2">
      <c r="D275" s="7"/>
      <c r="E275" s="7"/>
      <c r="F275" s="7"/>
      <c r="G275" s="66"/>
    </row>
    <row r="276" spans="1:7" x14ac:dyDescent="0.2">
      <c r="A276" s="5"/>
      <c r="D276" s="7"/>
      <c r="E276" s="7"/>
      <c r="F276" s="7"/>
      <c r="G276" s="66"/>
    </row>
    <row r="277" spans="1:7" x14ac:dyDescent="0.2">
      <c r="A277" s="8"/>
      <c r="D277" s="7"/>
      <c r="E277" s="7"/>
      <c r="F277" s="7"/>
      <c r="G277" s="66"/>
    </row>
    <row r="278" spans="1:7" x14ac:dyDescent="0.2">
      <c r="A278" s="8"/>
      <c r="D278" s="7"/>
      <c r="E278" s="11"/>
      <c r="F278" s="11"/>
      <c r="G278" s="66"/>
    </row>
    <row r="279" spans="1:7" x14ac:dyDescent="0.2">
      <c r="A279" s="8"/>
      <c r="D279" s="7"/>
      <c r="E279" s="7"/>
      <c r="F279" s="7"/>
      <c r="G279" s="66"/>
    </row>
    <row r="280" spans="1:7" x14ac:dyDescent="0.2">
      <c r="A280" s="8"/>
      <c r="D280" s="7"/>
      <c r="E280" s="7"/>
      <c r="F280" s="7"/>
      <c r="G280" s="66"/>
    </row>
    <row r="281" spans="1:7" x14ac:dyDescent="0.2">
      <c r="A281" s="10"/>
      <c r="D281" s="7"/>
      <c r="E281" s="11"/>
      <c r="F281" s="11"/>
      <c r="G281" s="66"/>
    </row>
    <row r="282" spans="1:7" x14ac:dyDescent="0.2">
      <c r="A282" s="10"/>
      <c r="D282" s="7"/>
      <c r="E282" s="11"/>
      <c r="F282" s="11"/>
      <c r="G282" s="66"/>
    </row>
    <row r="283" spans="1:7" x14ac:dyDescent="0.2">
      <c r="A283" s="10"/>
      <c r="D283" s="7"/>
      <c r="E283" s="7"/>
      <c r="F283" s="7"/>
      <c r="G283" s="66"/>
    </row>
    <row r="284" spans="1:7" x14ac:dyDescent="0.2">
      <c r="C284" s="1"/>
      <c r="D284" s="1"/>
      <c r="E284" s="1"/>
      <c r="F284" s="1"/>
      <c r="G284" s="67"/>
    </row>
    <row r="285" spans="1:7" x14ac:dyDescent="0.2">
      <c r="D285" s="7"/>
      <c r="E285" s="9"/>
      <c r="F285" s="9"/>
      <c r="G285" s="66"/>
    </row>
    <row r="286" spans="1:7" x14ac:dyDescent="0.2">
      <c r="D286" s="7"/>
      <c r="E286" s="7"/>
      <c r="F286" s="7"/>
      <c r="G286" s="66"/>
    </row>
    <row r="287" spans="1:7" x14ac:dyDescent="0.2">
      <c r="A287" s="5"/>
      <c r="D287" s="7"/>
      <c r="E287" s="7"/>
      <c r="F287" s="7"/>
      <c r="G287" s="66"/>
    </row>
    <row r="288" spans="1:7" x14ac:dyDescent="0.2">
      <c r="A288" s="8"/>
      <c r="D288" s="7"/>
      <c r="E288" s="7"/>
      <c r="F288" s="7"/>
      <c r="G288" s="66"/>
    </row>
    <row r="289" spans="1:7" x14ac:dyDescent="0.2">
      <c r="A289" s="8"/>
      <c r="D289" s="7"/>
      <c r="E289" s="11"/>
      <c r="F289" s="11"/>
      <c r="G289" s="66"/>
    </row>
    <row r="290" spans="1:7" x14ac:dyDescent="0.2">
      <c r="A290" s="8"/>
      <c r="D290" s="7"/>
      <c r="E290" s="7"/>
      <c r="F290" s="7"/>
      <c r="G290" s="66"/>
    </row>
    <row r="291" spans="1:7" x14ac:dyDescent="0.2">
      <c r="A291" s="8"/>
      <c r="D291" s="7"/>
      <c r="E291" s="7"/>
      <c r="F291" s="7"/>
      <c r="G291" s="66"/>
    </row>
    <row r="292" spans="1:7" x14ac:dyDescent="0.2">
      <c r="A292" s="10"/>
      <c r="D292" s="7"/>
      <c r="E292" s="11"/>
      <c r="F292" s="11"/>
      <c r="G292" s="66"/>
    </row>
    <row r="293" spans="1:7" x14ac:dyDescent="0.2">
      <c r="A293" s="10"/>
      <c r="D293" s="7"/>
      <c r="E293" s="11"/>
      <c r="F293" s="11"/>
      <c r="G293" s="66"/>
    </row>
    <row r="294" spans="1:7" x14ac:dyDescent="0.2">
      <c r="A294" s="10"/>
      <c r="D294" s="7"/>
      <c r="E294" s="7"/>
      <c r="F294" s="7"/>
      <c r="G294" s="66"/>
    </row>
    <row r="295" spans="1:7" x14ac:dyDescent="0.2">
      <c r="C295" s="1"/>
      <c r="D295" s="1"/>
      <c r="E295" s="1"/>
      <c r="F295" s="1"/>
      <c r="G295" s="67"/>
    </row>
    <row r="296" spans="1:7" x14ac:dyDescent="0.2">
      <c r="D296" s="7"/>
      <c r="E296" s="9"/>
      <c r="F296" s="9"/>
      <c r="G296" s="66"/>
    </row>
    <row r="297" spans="1:7" x14ac:dyDescent="0.2">
      <c r="D297" s="7"/>
      <c r="E297" s="7"/>
      <c r="F297" s="7"/>
      <c r="G297" s="66"/>
    </row>
    <row r="298" spans="1:7" x14ac:dyDescent="0.2">
      <c r="A298" s="5"/>
      <c r="D298" s="7"/>
      <c r="E298" s="7"/>
      <c r="F298" s="7"/>
      <c r="G298" s="66"/>
    </row>
    <row r="299" spans="1:7" x14ac:dyDescent="0.2">
      <c r="A299" s="8"/>
      <c r="D299" s="7"/>
      <c r="E299" s="7"/>
      <c r="F299" s="7"/>
      <c r="G299" s="66"/>
    </row>
    <row r="300" spans="1:7" x14ac:dyDescent="0.2">
      <c r="A300" s="8"/>
      <c r="D300" s="7"/>
      <c r="E300" s="11"/>
      <c r="F300" s="11"/>
      <c r="G300" s="66"/>
    </row>
    <row r="301" spans="1:7" x14ac:dyDescent="0.2">
      <c r="A301" s="8"/>
      <c r="D301" s="7"/>
      <c r="E301" s="7"/>
      <c r="F301" s="7"/>
      <c r="G301" s="66"/>
    </row>
    <row r="302" spans="1:7" x14ac:dyDescent="0.2">
      <c r="A302" s="8"/>
      <c r="D302" s="7"/>
      <c r="E302" s="9"/>
      <c r="F302" s="9"/>
      <c r="G302" s="66"/>
    </row>
    <row r="303" spans="1:7" x14ac:dyDescent="0.2">
      <c r="A303" s="10"/>
      <c r="D303" s="7"/>
      <c r="E303" s="9"/>
      <c r="F303" s="9"/>
      <c r="G303" s="66"/>
    </row>
    <row r="304" spans="1:7" x14ac:dyDescent="0.2">
      <c r="A304" s="10"/>
      <c r="D304" s="7"/>
      <c r="E304" s="11"/>
      <c r="F304" s="11"/>
      <c r="G304" s="66"/>
    </row>
    <row r="305" spans="1:7" x14ac:dyDescent="0.2">
      <c r="A305" s="10"/>
      <c r="D305" s="7"/>
      <c r="E305" s="7"/>
      <c r="F305" s="7"/>
      <c r="G305" s="66"/>
    </row>
    <row r="306" spans="1:7" x14ac:dyDescent="0.2">
      <c r="C306" s="1"/>
      <c r="D306" s="1"/>
      <c r="E306" s="1"/>
      <c r="F306" s="1"/>
      <c r="G306" s="67"/>
    </row>
    <row r="307" spans="1:7" x14ac:dyDescent="0.2">
      <c r="D307" s="7"/>
      <c r="E307" s="9"/>
      <c r="F307" s="9"/>
      <c r="G307" s="66"/>
    </row>
    <row r="308" spans="1:7" x14ac:dyDescent="0.2">
      <c r="D308" s="7"/>
      <c r="E308" s="7"/>
      <c r="F308" s="7"/>
      <c r="G308" s="66"/>
    </row>
    <row r="309" spans="1:7" x14ac:dyDescent="0.2">
      <c r="A309" s="5"/>
      <c r="D309" s="7"/>
      <c r="E309" s="7"/>
      <c r="F309" s="7"/>
      <c r="G309" s="66"/>
    </row>
    <row r="310" spans="1:7" x14ac:dyDescent="0.2">
      <c r="A310" s="8"/>
      <c r="D310" s="7"/>
      <c r="E310" s="7"/>
      <c r="F310" s="7"/>
      <c r="G310" s="66"/>
    </row>
    <row r="311" spans="1:7" x14ac:dyDescent="0.2">
      <c r="A311" s="8"/>
      <c r="D311" s="7"/>
      <c r="E311" s="11"/>
      <c r="F311" s="11"/>
      <c r="G311" s="66"/>
    </row>
    <row r="312" spans="1:7" x14ac:dyDescent="0.2">
      <c r="A312" s="8"/>
      <c r="D312" s="7"/>
      <c r="E312" s="7"/>
      <c r="F312" s="7"/>
      <c r="G312" s="66"/>
    </row>
    <row r="313" spans="1:7" x14ac:dyDescent="0.2">
      <c r="A313" s="8"/>
      <c r="D313" s="7"/>
      <c r="E313" s="7"/>
      <c r="F313" s="7"/>
      <c r="G313" s="66"/>
    </row>
    <row r="314" spans="1:7" x14ac:dyDescent="0.2">
      <c r="A314" s="10"/>
      <c r="D314" s="7"/>
      <c r="E314" s="9"/>
      <c r="F314" s="9"/>
      <c r="G314" s="66"/>
    </row>
    <row r="315" spans="1:7" x14ac:dyDescent="0.2">
      <c r="A315" s="10"/>
      <c r="D315" s="7"/>
      <c r="E315" s="11"/>
      <c r="F315" s="11"/>
      <c r="G315" s="66"/>
    </row>
    <row r="316" spans="1:7" x14ac:dyDescent="0.2">
      <c r="A316" s="10"/>
      <c r="D316" s="7"/>
      <c r="E316" s="7"/>
      <c r="F316" s="7"/>
      <c r="G316" s="66"/>
    </row>
    <row r="317" spans="1:7" x14ac:dyDescent="0.2">
      <c r="C317" s="1"/>
      <c r="D317" s="1"/>
      <c r="E317" s="1"/>
      <c r="F317" s="1"/>
      <c r="G317" s="67"/>
    </row>
    <row r="318" spans="1:7" x14ac:dyDescent="0.2">
      <c r="D318" s="7"/>
      <c r="E318" s="7"/>
      <c r="F318" s="7"/>
      <c r="G318" s="66"/>
    </row>
    <row r="319" spans="1:7" x14ac:dyDescent="0.2">
      <c r="D319" s="7"/>
      <c r="E319" s="9"/>
      <c r="F319" s="9"/>
      <c r="G319" s="66"/>
    </row>
    <row r="320" spans="1:7" x14ac:dyDescent="0.2">
      <c r="A320" s="5"/>
      <c r="D320" s="7"/>
      <c r="E320" s="7"/>
      <c r="F320" s="7"/>
      <c r="G320" s="66"/>
    </row>
    <row r="321" spans="1:7" x14ac:dyDescent="0.2">
      <c r="A321" s="8"/>
      <c r="D321" s="7"/>
      <c r="E321" s="7"/>
      <c r="F321" s="7"/>
      <c r="G321" s="66"/>
    </row>
    <row r="322" spans="1:7" x14ac:dyDescent="0.2">
      <c r="A322" s="8"/>
      <c r="D322" s="7"/>
      <c r="E322" s="11"/>
      <c r="F322" s="11"/>
      <c r="G322" s="66"/>
    </row>
    <row r="323" spans="1:7" x14ac:dyDescent="0.2">
      <c r="A323" s="8"/>
      <c r="D323" s="7"/>
      <c r="E323" s="7"/>
      <c r="F323" s="7"/>
      <c r="G323" s="66"/>
    </row>
    <row r="324" spans="1:7" x14ac:dyDescent="0.2">
      <c r="A324" s="8"/>
      <c r="D324" s="7"/>
      <c r="E324" s="7"/>
      <c r="F324" s="7"/>
      <c r="G324" s="66"/>
    </row>
    <row r="325" spans="1:7" x14ac:dyDescent="0.2">
      <c r="A325" s="10"/>
      <c r="D325" s="7"/>
      <c r="E325" s="11"/>
      <c r="F325" s="11"/>
      <c r="G325" s="66"/>
    </row>
    <row r="326" spans="1:7" x14ac:dyDescent="0.2">
      <c r="A326" s="10"/>
      <c r="D326" s="7"/>
      <c r="E326" s="11"/>
      <c r="F326" s="11"/>
      <c r="G326" s="66"/>
    </row>
    <row r="327" spans="1:7" x14ac:dyDescent="0.2">
      <c r="A327" s="10"/>
      <c r="D327" s="7"/>
      <c r="E327" s="7"/>
      <c r="F327" s="7"/>
      <c r="G327" s="66"/>
    </row>
    <row r="328" spans="1:7" x14ac:dyDescent="0.2">
      <c r="C328" s="1"/>
      <c r="D328" s="1"/>
      <c r="E328" s="1"/>
      <c r="F328" s="1"/>
      <c r="G328" s="67"/>
    </row>
    <row r="329" spans="1:7" x14ac:dyDescent="0.2">
      <c r="D329" s="7"/>
      <c r="E329" s="7"/>
      <c r="F329" s="7"/>
      <c r="G329" s="66"/>
    </row>
    <row r="330" spans="1:7" x14ac:dyDescent="0.2">
      <c r="D330" s="7"/>
      <c r="E330" s="9"/>
      <c r="F330" s="9"/>
      <c r="G330" s="66"/>
    </row>
    <row r="331" spans="1:7" x14ac:dyDescent="0.2">
      <c r="A331" s="5"/>
      <c r="D331" s="7"/>
      <c r="E331" s="7"/>
      <c r="F331" s="7"/>
      <c r="G331" s="66"/>
    </row>
    <row r="332" spans="1:7" x14ac:dyDescent="0.2">
      <c r="A332" s="8"/>
      <c r="D332" s="7"/>
      <c r="E332" s="7"/>
      <c r="F332" s="7"/>
      <c r="G332" s="66"/>
    </row>
    <row r="333" spans="1:7" x14ac:dyDescent="0.2">
      <c r="A333" s="8"/>
      <c r="D333" s="7"/>
      <c r="E333" s="11"/>
      <c r="F333" s="11"/>
      <c r="G333" s="66"/>
    </row>
    <row r="334" spans="1:7" x14ac:dyDescent="0.2">
      <c r="A334" s="8"/>
      <c r="D334" s="7"/>
      <c r="E334" s="7"/>
      <c r="F334" s="7"/>
      <c r="G334" s="66"/>
    </row>
    <row r="335" spans="1:7" x14ac:dyDescent="0.2">
      <c r="A335" s="8"/>
      <c r="D335" s="7"/>
      <c r="E335" s="7"/>
      <c r="F335" s="7"/>
      <c r="G335" s="66"/>
    </row>
    <row r="336" spans="1:7" x14ac:dyDescent="0.2">
      <c r="A336" s="10"/>
      <c r="D336" s="7"/>
      <c r="E336" s="11"/>
      <c r="F336" s="11"/>
      <c r="G336" s="66"/>
    </row>
    <row r="337" spans="1:8" x14ac:dyDescent="0.2">
      <c r="A337" s="10"/>
      <c r="D337" s="7"/>
      <c r="E337" s="11"/>
      <c r="F337" s="11"/>
      <c r="G337" s="66"/>
    </row>
    <row r="338" spans="1:8" x14ac:dyDescent="0.2">
      <c r="A338" s="10"/>
      <c r="D338" s="7"/>
      <c r="E338" s="7"/>
      <c r="F338" s="7"/>
      <c r="G338" s="66"/>
    </row>
    <row r="339" spans="1:8" x14ac:dyDescent="0.2">
      <c r="C339" s="1"/>
      <c r="D339" s="1"/>
      <c r="E339" s="1"/>
      <c r="F339" s="1"/>
      <c r="G339" s="67"/>
    </row>
    <row r="340" spans="1:8" x14ac:dyDescent="0.2">
      <c r="D340" s="7"/>
      <c r="E340" s="7"/>
      <c r="F340" s="7"/>
      <c r="G340" s="66"/>
    </row>
    <row r="341" spans="1:8" x14ac:dyDescent="0.2">
      <c r="D341" s="7"/>
      <c r="E341" s="7"/>
      <c r="F341" s="7"/>
      <c r="G341" s="66"/>
      <c r="H341" s="72"/>
    </row>
    <row r="342" spans="1:8" x14ac:dyDescent="0.2">
      <c r="A342" s="5"/>
      <c r="D342" s="7"/>
      <c r="E342" s="7"/>
      <c r="F342" s="7"/>
      <c r="G342" s="66"/>
    </row>
    <row r="343" spans="1:8" x14ac:dyDescent="0.2">
      <c r="A343" s="8"/>
      <c r="D343" s="7"/>
      <c r="E343" s="7"/>
      <c r="F343" s="7"/>
      <c r="G343" s="66"/>
    </row>
    <row r="344" spans="1:8" x14ac:dyDescent="0.2">
      <c r="A344" s="8"/>
      <c r="D344" s="7"/>
      <c r="E344" s="11"/>
      <c r="F344" s="11"/>
      <c r="G344" s="66"/>
    </row>
    <row r="345" spans="1:8" x14ac:dyDescent="0.2">
      <c r="A345" s="8"/>
      <c r="D345" s="7"/>
      <c r="E345" s="7"/>
      <c r="F345" s="7"/>
      <c r="G345" s="66"/>
    </row>
    <row r="346" spans="1:8" x14ac:dyDescent="0.2">
      <c r="A346" s="8"/>
      <c r="D346" s="7"/>
      <c r="E346" s="7"/>
      <c r="F346" s="7"/>
      <c r="G346" s="66"/>
    </row>
    <row r="347" spans="1:8" x14ac:dyDescent="0.2">
      <c r="A347" s="10"/>
      <c r="D347" s="7"/>
      <c r="E347" s="11"/>
      <c r="F347" s="11"/>
      <c r="G347" s="66"/>
    </row>
    <row r="348" spans="1:8" x14ac:dyDescent="0.2">
      <c r="A348" s="10"/>
      <c r="D348" s="7"/>
      <c r="G348" s="66"/>
    </row>
    <row r="349" spans="1:8" x14ac:dyDescent="0.2">
      <c r="A349" s="10"/>
      <c r="D349" s="7"/>
      <c r="E349" s="7"/>
      <c r="F349" s="7"/>
      <c r="G349" s="6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Cifra de afaceri</vt:lpstr>
      <vt:lpstr>Profit</vt:lpstr>
      <vt:lpstr>Rata profitului + Angajati</vt:lpstr>
      <vt:lpstr>Adaugare stocuri</vt:lpstr>
      <vt:lpstr>Lista date complete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Cipri</dc:creator>
  <cp:lastModifiedBy>Microsoft Office User</cp:lastModifiedBy>
  <dcterms:created xsi:type="dcterms:W3CDTF">2019-08-30T09:37:50Z</dcterms:created>
  <dcterms:modified xsi:type="dcterms:W3CDTF">2020-01-06T08:50:49Z</dcterms:modified>
</cp:coreProperties>
</file>